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necogobgt-my.sharepoint.com/personal/epineda_mineco_gob_gt/Documents/Escritorio/Deficiencias UDAI/"/>
    </mc:Choice>
  </mc:AlternateContent>
  <xr:revisionPtr revIDLastSave="6" documentId="11_685CB4F3D2FE0B42E598077FDD71326B2644CDFB" xr6:coauthVersionLast="47" xr6:coauthVersionMax="47" xr10:uidLastSave="{F744245D-B521-4C11-9F5C-FADFB354DFE1}"/>
  <bookViews>
    <workbookView xWindow="-120" yWindow="-120" windowWidth="29040" windowHeight="15720" tabRatio="891" xr2:uid="{00000000-000D-0000-FFFF-FFFF00000000}"/>
  </bookViews>
  <sheets>
    <sheet name="N4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9" l="1"/>
  <c r="S13" i="9" s="1"/>
  <c r="U13" i="9" s="1"/>
  <c r="I15" i="9"/>
  <c r="S15" i="9" s="1"/>
  <c r="U15" i="9" s="1"/>
  <c r="I14" i="9"/>
  <c r="S14" i="9" s="1"/>
  <c r="U14" i="9" s="1"/>
</calcChain>
</file>

<file path=xl/sharedStrings.xml><?xml version="1.0" encoding="utf-8"?>
<sst xmlns="http://schemas.openxmlformats.org/spreadsheetml/2006/main" count="42" uniqueCount="36">
  <si>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</si>
  <si>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</si>
  <si>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</si>
  <si>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</si>
  <si>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</si>
  <si>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</si>
  <si>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</si>
  <si>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</si>
  <si>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</si>
  <si>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</si>
  <si>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</si>
  <si>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</si>
  <si>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</si>
  <si>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</si>
  <si>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</si>
  <si>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</si>
  <si>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</si>
  <si>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</si>
  <si>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</si>
  <si>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</si>
  <si>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</si>
  <si>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</si>
  <si>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</si>
  <si>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</si>
  <si>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</si>
  <si>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</si>
  <si>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</si>
  <si>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ENCARGADO DE ACTUALIZACIÓN: OSCAR BAUDILIO GUILLÉN MOTTA</t>
  </si>
  <si>
    <t>ASESOR DE GESTIÓN DE CALIDAD</t>
  </si>
  <si>
    <t>FECHA DE ACTUALIZACIÓN: 31 OCTUBRE 2023</t>
  </si>
  <si>
    <t>CORRESPONDE AL MES DE: OCTUBRE 2023</t>
  </si>
  <si>
    <t>R.189</t>
  </si>
  <si>
    <t>LEGNA YANETZA HERNANDEZ LOPEZ</t>
  </si>
  <si>
    <t>LIDIA AZUCENA SANCHEZ PAZ DE LAVAGNINO</t>
  </si>
  <si>
    <t>LUCRECIA MARGARITA ARRIOLA QUINTANA DE SALAZAR</t>
  </si>
  <si>
    <t>NUMERAL 29 - SUBGRUPO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</si>
</sst>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6" fillId="0" borderId="0"/>
    <xf numFmtId="0" fontId="7" fillId="0" borderId="0"/>
    <xf numFmtId="164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43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29">
    <xf numFmtId="0" fontId="0" fillId="0" borderId="0" xfId="0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0" xfId="0" applyFont="1"/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4" fontId="9" fillId="0" borderId="2" xfId="4" applyFont="1" applyBorder="1"/>
    <xf numFmtId="0" fontId="9" fillId="0" borderId="7" xfId="0" applyFont="1" applyBorder="1" applyAlignment="1">
      <alignment horizontal="center" vertical="center"/>
    </xf>
    <xf numFmtId="164" fontId="9" fillId="0" borderId="11" xfId="4" applyFont="1" applyFill="1" applyBorder="1"/>
    <xf numFmtId="0" fontId="9" fillId="0" borderId="14" xfId="0" applyFont="1" applyBorder="1" applyAlignment="1">
      <alignment horizontal="center" vertical="center"/>
    </xf>
    <xf numFmtId="0" fontId="9" fillId="0" borderId="12" xfId="0" quotePrefix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/>
    <xf numFmtId="164" fontId="9" fillId="0" borderId="12" xfId="4" applyFont="1" applyBorder="1"/>
    <xf numFmtId="164" fontId="9" fillId="0" borderId="13" xfId="4" applyFont="1" applyBorder="1"/>
    <xf numFmtId="0" fontId="9" fillId="0" borderId="11" xfId="0" applyFont="1" applyBorder="1"/>
    <xf numFmtId="164" fontId="9" fillId="0" borderId="11" xfId="4" applyFont="1" applyBorder="1"/>
    <xf numFmtId="0" fontId="9" fillId="0" borderId="11" xfId="0" quotePrefix="1" applyFont="1" applyBorder="1" applyAlignment="1">
      <alignment horizontal="center" vertical="center"/>
    </xf>
    <xf numFmtId="164" fontId="9" fillId="0" borderId="15" xfId="4" applyFont="1" applyBorder="1"/>
    <xf numFmtId="164" fontId="9" fillId="0" borderId="12" xfId="4" applyFont="1" applyFill="1" applyBorder="1"/>
    <xf numFmtId="0" fontId="3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12">
    <cellStyle name="Millares" xfId="4" builtinId="3"/>
    <cellStyle name="Millares 2" xfId="8" xr:uid="{00000000-0005-0000-0000-000001000000}"/>
    <cellStyle name="Normal" xfId="0" builtinId="0"/>
    <cellStyle name="Normal 2" xfId="1" xr:uid="{00000000-0005-0000-0000-000003000000}"/>
    <cellStyle name="Normal 2 2 2" xfId="7" xr:uid="{00000000-0005-0000-0000-000004000000}"/>
    <cellStyle name="Normal 3" xfId="2" xr:uid="{00000000-0005-0000-0000-000005000000}"/>
    <cellStyle name="Normal 3 3" xfId="6" xr:uid="{00000000-0005-0000-0000-000006000000}"/>
    <cellStyle name="Normal 4" xfId="5" xr:uid="{00000000-0005-0000-0000-000007000000}"/>
    <cellStyle name="Normal 5" xfId="9" xr:uid="{00000000-0005-0000-0000-000008000000}"/>
    <cellStyle name="Normal 6" xfId="10" xr:uid="{00000000-0005-0000-0000-000009000000}"/>
    <cellStyle name="Normal 7" xfId="11" xr:uid="{00000000-0005-0000-0000-00000A000000}"/>
    <cellStyle name="Normal 8" xfId="3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15</xdr:row>
      <xdr:rowOff>76200</xdr:rowOff>
    </xdr:from>
    <xdr:to>
      <xdr:col>4</xdr:col>
      <xdr:colOff>1742873</xdr:colOff>
      <xdr:row>21</xdr:row>
      <xdr:rowOff>142724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13239750"/>
          <a:ext cx="1619048" cy="120952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V15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1.7109375" customWidth="1"/>
    <col min="2" max="2" width="3.7109375" customWidth="1"/>
    <col min="3" max="3" width="7.28515625" bestFit="1" customWidth="1"/>
    <col min="4" max="4" width="43.57031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2" ht="15.75" x14ac:dyDescent="0.25">
      <c r="B2" s="26" t="s">
        <v>14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8"/>
    </row>
    <row r="3" spans="2:22" ht="15.75" x14ac:dyDescent="0.25">
      <c r="B3" s="6" t="s">
        <v>15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2" ht="15.75" customHeight="1" x14ac:dyDescent="0.25">
      <c r="B4" s="6" t="s">
        <v>16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2" ht="15.75" x14ac:dyDescent="0.25">
      <c r="B5" s="6" t="s">
        <v>17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2" ht="15.75" x14ac:dyDescent="0.25">
      <c r="B6" s="6" t="s">
        <v>18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2" ht="15.75" x14ac:dyDescent="0.25">
      <c r="B7" s="6" t="s">
        <v>27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2" ht="15.75" x14ac:dyDescent="0.25">
      <c r="B8" s="6" t="s">
        <v>29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2" ht="15.75" x14ac:dyDescent="0.25">
      <c r="B9" s="6" t="s">
        <v>30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2" ht="15.75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2" ht="21" customHeight="1" thickBot="1" x14ac:dyDescent="0.3">
      <c r="B11" s="25" t="s">
        <v>35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2:22" ht="33.75" x14ac:dyDescent="0.25">
      <c r="B12" s="3" t="s">
        <v>2</v>
      </c>
      <c r="C12" s="4" t="s">
        <v>3</v>
      </c>
      <c r="D12" s="10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22</v>
      </c>
      <c r="K12" s="1" t="s">
        <v>23</v>
      </c>
      <c r="L12" s="1" t="s">
        <v>20</v>
      </c>
      <c r="M12" s="1" t="s">
        <v>21</v>
      </c>
      <c r="N12" s="1" t="s">
        <v>24</v>
      </c>
      <c r="O12" s="1" t="s">
        <v>25</v>
      </c>
      <c r="P12" s="1" t="s">
        <v>26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2" x14ac:dyDescent="0.25">
      <c r="B13" s="12">
        <v>1</v>
      </c>
      <c r="C13" s="22" t="s">
        <v>31</v>
      </c>
      <c r="D13" s="9" t="s">
        <v>32</v>
      </c>
      <c r="E13" s="9" t="s">
        <v>28</v>
      </c>
      <c r="F13" s="20" t="s">
        <v>19</v>
      </c>
      <c r="G13" s="11"/>
      <c r="H13" s="11"/>
      <c r="I13" s="13">
        <f>17600+17400</f>
        <v>35000</v>
      </c>
      <c r="J13" s="11"/>
      <c r="K13" s="11"/>
      <c r="L13" s="11"/>
      <c r="M13" s="11"/>
      <c r="N13" s="11"/>
      <c r="O13" s="11"/>
      <c r="P13" s="11"/>
      <c r="Q13" s="11"/>
      <c r="R13" s="11"/>
      <c r="S13" s="21">
        <f t="shared" ref="S13:S15" si="0">SUM(G13:R13)</f>
        <v>35000</v>
      </c>
      <c r="T13" s="21">
        <v>-1562.5</v>
      </c>
      <c r="U13" s="21">
        <f t="shared" ref="U13:U15" si="1">SUM(S13:T13)</f>
        <v>33437.5</v>
      </c>
      <c r="V13" s="23"/>
    </row>
    <row r="14" spans="2:22" x14ac:dyDescent="0.25">
      <c r="B14" s="12">
        <v>2</v>
      </c>
      <c r="C14" s="22" t="s">
        <v>31</v>
      </c>
      <c r="D14" s="9" t="s">
        <v>34</v>
      </c>
      <c r="E14" s="9" t="s">
        <v>28</v>
      </c>
      <c r="F14" s="20" t="s">
        <v>19</v>
      </c>
      <c r="G14" s="11"/>
      <c r="H14" s="11"/>
      <c r="I14" s="13">
        <f>17400+17600</f>
        <v>35000</v>
      </c>
      <c r="J14" s="11"/>
      <c r="K14" s="11"/>
      <c r="L14" s="11"/>
      <c r="M14" s="11"/>
      <c r="N14" s="11"/>
      <c r="O14" s="11"/>
      <c r="P14" s="11"/>
      <c r="Q14" s="11"/>
      <c r="R14" s="11"/>
      <c r="S14" s="21">
        <f t="shared" si="0"/>
        <v>35000</v>
      </c>
      <c r="T14" s="21">
        <v>-1562.5</v>
      </c>
      <c r="U14" s="21">
        <f t="shared" si="1"/>
        <v>33437.5</v>
      </c>
      <c r="V14" s="23"/>
    </row>
    <row r="15" spans="2:22" ht="15.75" thickBot="1" x14ac:dyDescent="0.3">
      <c r="B15" s="14">
        <v>3</v>
      </c>
      <c r="C15" s="15" t="s">
        <v>31</v>
      </c>
      <c r="D15" s="16" t="s">
        <v>33</v>
      </c>
      <c r="E15" s="16" t="s">
        <v>28</v>
      </c>
      <c r="F15" s="17" t="s">
        <v>19</v>
      </c>
      <c r="G15" s="18"/>
      <c r="H15" s="18"/>
      <c r="I15" s="24">
        <f>17400+17600</f>
        <v>35000</v>
      </c>
      <c r="J15" s="18"/>
      <c r="K15" s="18"/>
      <c r="L15" s="18"/>
      <c r="M15" s="18"/>
      <c r="N15" s="18"/>
      <c r="O15" s="18"/>
      <c r="P15" s="18"/>
      <c r="Q15" s="18"/>
      <c r="R15" s="18"/>
      <c r="S15" s="18">
        <f t="shared" si="0"/>
        <v>35000</v>
      </c>
      <c r="T15" s="18">
        <v>-1562.5</v>
      </c>
      <c r="U15" s="18">
        <f t="shared" si="1"/>
        <v>33437.5</v>
      </c>
      <c r="V15" s="19"/>
    </row>
  </sheetData>
  <mergeCells count="2">
    <mergeCell ref="B11:V11"/>
    <mergeCell ref="B2:V2"/>
  </mergeCells>
  <printOptions horizontalCentered="1"/>
  <pageMargins left="0.73685039370078742" right="0.19685039370078741" top="0.39370078740157483" bottom="0.39370078740157483" header="0.31496062992125984" footer="0.31496062992125984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Edson R. Pineda Ortíz</cp:lastModifiedBy>
  <cp:lastPrinted>2023-11-15T15:25:41Z</cp:lastPrinted>
  <dcterms:created xsi:type="dcterms:W3CDTF">2017-12-05T18:01:17Z</dcterms:created>
  <dcterms:modified xsi:type="dcterms:W3CDTF">2025-05-26T15:33:27Z</dcterms:modified>
</cp:coreProperties>
</file>