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46C14BF8-023B-48A0-A085-0536A6B971C8}" xr6:coauthVersionLast="36" xr6:coauthVersionMax="36" xr10:uidLastSave="{00000000-0000-0000-0000-000000000000}"/>
  <bookViews>
    <workbookView xWindow="0" yWindow="0" windowWidth="28800" windowHeight="13125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7" i="4" l="1"/>
  <c r="N24" i="1" l="1"/>
  <c r="O23" i="2" l="1"/>
  <c r="M24" i="5" l="1"/>
  <c r="O23" i="3" l="1"/>
  <c r="M24" i="1" l="1"/>
</calcChain>
</file>

<file path=xl/sharedStrings.xml><?xml version="1.0" encoding="utf-8"?>
<sst xmlns="http://schemas.openxmlformats.org/spreadsheetml/2006/main" count="210" uniqueCount="77">
  <si>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</si>
  <si>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</si>
  <si>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</si>
  <si>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</si>
  <si>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</si>
  <si>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</si>
  <si>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</si>
  <si>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</si>
  <si>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</si>
  <si>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</si>
  <si>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</si>
  <si>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</si>
  <si>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</si>
  <si>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</si>
  <si>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</si>
  <si>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</si>
  <si>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</si>
  <si>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</si>
  <si>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</si>
  <si>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</si>
  <si>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</si>
  <si>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</si>
  <si>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</si>
  <si>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</si>
  <si>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</si>
  <si>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</si>
  <si>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UNIDAD EJECUTORA 102</t>
  </si>
  <si>
    <t>REGISTRO MERCANTIL GENERAL DE LA REPUBLICA</t>
  </si>
  <si>
    <t>COSTO VIATICO EXTERIOR</t>
  </si>
  <si>
    <t xml:space="preserve"> </t>
  </si>
  <si>
    <t xml:space="preserve">  </t>
  </si>
  <si>
    <t>MES MAYO 2026</t>
  </si>
  <si>
    <t>RECONOCIMIENTO DE GASTOS AL EXTERIOR, MAYO 2026</t>
  </si>
  <si>
    <t>RECONOCIMIENTO DE GASTOS AL INTERIOR, MAYO 2026</t>
  </si>
  <si>
    <t>BOLETOS AL EXTERIOR, MAYO 2026</t>
  </si>
  <si>
    <t>VIÁTICOS AL EXTERIOR, MAYO 2026</t>
  </si>
  <si>
    <t>VIÁTICOS Y BOLETOS AL INTERIOR, MAYO 2026</t>
  </si>
  <si>
    <t>REGISTRO MERCANTIL</t>
  </si>
  <si>
    <t>Liliana Sanchez</t>
  </si>
  <si>
    <t>Jefe coordinacion de sedes</t>
  </si>
  <si>
    <t>Registro Mercantil</t>
  </si>
  <si>
    <t>Coordinar y supervisar el proceso de inscripcion de empresas en Expo Mipyme con luz propia.</t>
  </si>
  <si>
    <t>Nombramiento de Comision No. 03-2026</t>
  </si>
  <si>
    <t>Solola</t>
  </si>
  <si>
    <t>Direccion: 7ma. Avenida 7-61 zona 4 ciudad</t>
  </si>
  <si>
    <t xml:space="preserve">Horario Atencion: 8:00 a 16:00 </t>
  </si>
  <si>
    <t>Telefono: 23173434</t>
  </si>
  <si>
    <t>Director: Juan Luis de la Roca</t>
  </si>
  <si>
    <t>Herbert Montufar</t>
  </si>
  <si>
    <t>Servicios Tecnicos</t>
  </si>
  <si>
    <t>MINISTERIO DE ECONOMIA</t>
  </si>
  <si>
    <t>Encargado Actualizacion: Maritza Lopez</t>
  </si>
  <si>
    <t>Encargado Actualizacion: Hector Roman</t>
  </si>
  <si>
    <t>Nombramiento de Comision No. 04-2026</t>
  </si>
  <si>
    <t>antigua guatemala</t>
  </si>
  <si>
    <t>Brindar apoyo tecnico en instalacion y configuracion de equipo en evento Expo Mipyme.</t>
  </si>
  <si>
    <t>Requerimiento de Traslado No. 004-2026</t>
  </si>
  <si>
    <t>Requerimiento de Traslado No. 003-2026</t>
  </si>
  <si>
    <t>Miguel Juarez</t>
  </si>
  <si>
    <t>Brindar apoyo tecnico en recepcion de documentos para inscripcion de empresas en evento Expo Mipyme.</t>
  </si>
  <si>
    <t>Requerimiento de Traslado No. 005-2026</t>
  </si>
  <si>
    <t>Herbert Cuellar</t>
  </si>
  <si>
    <t>Brindar apoyo tecnico en toma de fotografias y video durante el evento Expo Mipyme.</t>
  </si>
  <si>
    <t>Requerimiento de Traslado No. 002-2026</t>
  </si>
  <si>
    <t>Josue Aguilar</t>
  </si>
  <si>
    <t>Edwin Reyes</t>
  </si>
  <si>
    <t>solola</t>
  </si>
  <si>
    <t>Transportar al personal del registro mercantil en congreso de garantias mobiliariasme en antigua gautemala.</t>
  </si>
  <si>
    <t xml:space="preserve">Brindar apoyo tecnico en instalacion y configuracion de equipo en evento Expo Mipyme. </t>
  </si>
  <si>
    <t>Nombramiento de Comision No. 02-2026</t>
  </si>
  <si>
    <t>Requerimiento de Traslado No. 006-2026</t>
  </si>
  <si>
    <t>Hugo Tacam</t>
  </si>
  <si>
    <t>escuintla y mazatenango</t>
  </si>
  <si>
    <t>Brindar apoyo tecnico en mantenimiento de equipo de computo, ajustes y configuracuiones necesarias.</t>
  </si>
  <si>
    <t>Fecha de actualizacion: 04/06/2026</t>
  </si>
  <si>
    <t>Requerimiento de Traslado No. 001-2026</t>
  </si>
  <si>
    <t>Artículo 10, numeral 12, Ley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</si>
</sst>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6" xfId="0" applyFont="1" applyFill="1" applyBorder="1" applyAlignment="1">
      <alignment horizontal="left" vertical="center" wrapText="1"/>
    </xf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6" fillId="0" borderId="6" xfId="0" applyFont="1" applyFill="1" applyBorder="1" applyAlignment="1">
      <alignment horizontal="left" vertical="center" wrapText="1"/>
    </xf>
    <xf numFmtId="165" fontId="0" fillId="0" borderId="0" xfId="0" applyNumberFormat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 2" xfId="1" xr:uid="{00000000-0005-0000-0000-000001000000}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20</xdr:row>
      <xdr:rowOff>302559</xdr:rowOff>
    </xdr:from>
    <xdr:to>
      <xdr:col>15</xdr:col>
      <xdr:colOff>258668</xdr:colOff>
      <xdr:row>20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20</xdr:row>
      <xdr:rowOff>235324</xdr:rowOff>
    </xdr:from>
    <xdr:to>
      <xdr:col>15</xdr:col>
      <xdr:colOff>124198</xdr:colOff>
      <xdr:row>21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20</xdr:row>
      <xdr:rowOff>56030</xdr:rowOff>
    </xdr:from>
    <xdr:to>
      <xdr:col>13</xdr:col>
      <xdr:colOff>1211169</xdr:colOff>
      <xdr:row>22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2"/>
  <sheetViews>
    <sheetView tabSelected="1" zoomScale="85" zoomScaleNormal="85" workbookViewId="0">
      <selection activeCell="A11" sqref="A11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2" spans="7:15" s="46" customFormat="1">
      <c r="G2" s="57" t="s">
        <v>50</v>
      </c>
    </row>
    <row r="3" spans="7:15">
      <c r="G3" s="18" t="s">
        <v>27</v>
      </c>
    </row>
    <row r="4" spans="7:15">
      <c r="G4" s="18" t="s">
        <v>26</v>
      </c>
    </row>
    <row r="5" spans="7:15">
      <c r="G5" s="42" t="s">
        <v>44</v>
      </c>
    </row>
    <row r="6" spans="7:15" s="32" customFormat="1">
      <c r="G6" s="42" t="s">
        <v>45</v>
      </c>
    </row>
    <row r="7" spans="7:15" s="32" customFormat="1">
      <c r="G7" s="42" t="s">
        <v>46</v>
      </c>
      <c r="O7" s="57"/>
    </row>
    <row r="8" spans="7:15" s="32" customFormat="1">
      <c r="G8" s="42" t="s">
        <v>47</v>
      </c>
    </row>
    <row r="9" spans="7:15" s="32" customFormat="1">
      <c r="G9" s="56" t="s">
        <v>52</v>
      </c>
    </row>
    <row r="10" spans="7:15">
      <c r="G10" s="56" t="s">
        <v>74</v>
      </c>
    </row>
    <row r="11" spans="7:15">
      <c r="G11" s="44" t="s">
        <v>76</v>
      </c>
    </row>
    <row r="12" spans="7:15">
      <c r="G12" s="42"/>
    </row>
    <row r="13" spans="7:15">
      <c r="G13" s="44"/>
    </row>
    <row r="14" spans="7:15" ht="15.75" thickBot="1">
      <c r="J14" s="28"/>
    </row>
    <row r="15" spans="7:15" ht="15" customHeight="1">
      <c r="G15" s="65" t="s">
        <v>31</v>
      </c>
      <c r="H15" s="66"/>
      <c r="I15" s="66"/>
      <c r="J15" s="66"/>
      <c r="K15" s="67"/>
    </row>
    <row r="16" spans="7:15" ht="15.75" customHeight="1" thickBot="1">
      <c r="G16" s="68"/>
      <c r="H16" s="69"/>
      <c r="I16" s="69"/>
      <c r="J16" s="69"/>
      <c r="K16" s="70"/>
    </row>
    <row r="17" spans="1:15">
      <c r="H17" s="17"/>
      <c r="I17" s="17"/>
      <c r="J17" s="17"/>
    </row>
    <row r="18" spans="1:15" ht="15.75" thickBot="1"/>
    <row r="19" spans="1:15">
      <c r="A19" s="60" t="s">
        <v>36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</row>
    <row r="20" spans="1:15" ht="22.5">
      <c r="A20" s="20" t="s">
        <v>0</v>
      </c>
      <c r="B20" s="21" t="s">
        <v>1</v>
      </c>
      <c r="C20" s="21" t="s">
        <v>2</v>
      </c>
      <c r="D20" s="21" t="s">
        <v>3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8</v>
      </c>
      <c r="J20" s="21" t="s">
        <v>9</v>
      </c>
      <c r="K20" s="21" t="s">
        <v>10</v>
      </c>
      <c r="L20" s="21" t="s">
        <v>11</v>
      </c>
      <c r="M20" s="22" t="s">
        <v>13</v>
      </c>
      <c r="N20" s="22" t="s">
        <v>14</v>
      </c>
      <c r="O20" s="23" t="s">
        <v>15</v>
      </c>
    </row>
    <row r="21" spans="1:15" ht="52.5" customHeight="1">
      <c r="A21" s="14">
        <v>1</v>
      </c>
      <c r="B21" s="38">
        <v>46171</v>
      </c>
      <c r="C21" s="39" t="s">
        <v>69</v>
      </c>
      <c r="D21" s="33">
        <v>602</v>
      </c>
      <c r="E21" s="40" t="s">
        <v>37</v>
      </c>
      <c r="F21" s="35" t="s">
        <v>38</v>
      </c>
      <c r="G21" s="34">
        <v>44491859</v>
      </c>
      <c r="H21" s="34" t="s">
        <v>39</v>
      </c>
      <c r="I21" s="36" t="s">
        <v>40</v>
      </c>
      <c r="J21" s="49" t="s">
        <v>54</v>
      </c>
      <c r="K21" s="38">
        <v>46106</v>
      </c>
      <c r="L21" s="38">
        <v>46106</v>
      </c>
      <c r="M21" s="41"/>
      <c r="N21" s="37">
        <v>136</v>
      </c>
      <c r="O21" s="45" t="s">
        <v>41</v>
      </c>
    </row>
    <row r="22" spans="1:15" s="46" customFormat="1" ht="52.5" customHeight="1">
      <c r="A22" s="14">
        <v>2</v>
      </c>
      <c r="B22" s="52">
        <v>46171</v>
      </c>
      <c r="C22" s="53" t="s">
        <v>42</v>
      </c>
      <c r="D22" s="47">
        <v>601</v>
      </c>
      <c r="E22" s="54" t="s">
        <v>37</v>
      </c>
      <c r="F22" s="49" t="s">
        <v>38</v>
      </c>
      <c r="G22" s="48">
        <v>44491859</v>
      </c>
      <c r="H22" s="48" t="s">
        <v>39</v>
      </c>
      <c r="I22" s="50" t="s">
        <v>40</v>
      </c>
      <c r="J22" s="49" t="s">
        <v>43</v>
      </c>
      <c r="K22" s="52">
        <v>46119</v>
      </c>
      <c r="L22" s="52">
        <v>46121</v>
      </c>
      <c r="M22" s="55"/>
      <c r="N22" s="37">
        <v>747</v>
      </c>
      <c r="O22" s="58" t="s">
        <v>41</v>
      </c>
    </row>
    <row r="23" spans="1:15" s="46" customFormat="1" ht="52.5" customHeight="1">
      <c r="A23" s="14">
        <v>3</v>
      </c>
      <c r="B23" s="52">
        <v>46171</v>
      </c>
      <c r="C23" s="53" t="s">
        <v>53</v>
      </c>
      <c r="D23" s="47">
        <v>602</v>
      </c>
      <c r="E23" s="54" t="s">
        <v>37</v>
      </c>
      <c r="F23" s="49" t="s">
        <v>38</v>
      </c>
      <c r="G23" s="48">
        <v>44491859</v>
      </c>
      <c r="H23" s="48" t="s">
        <v>39</v>
      </c>
      <c r="I23" s="50" t="s">
        <v>40</v>
      </c>
      <c r="J23" s="49" t="s">
        <v>54</v>
      </c>
      <c r="K23" s="52">
        <v>46142</v>
      </c>
      <c r="L23" s="52">
        <v>46142</v>
      </c>
      <c r="M23" s="55"/>
      <c r="N23" s="37">
        <v>103</v>
      </c>
      <c r="O23" s="58" t="s">
        <v>41</v>
      </c>
    </row>
    <row r="24" spans="1:15" ht="15.75" thickBot="1">
      <c r="A24" s="63" t="s">
        <v>18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24">
        <f>SUM(M21:M21)</f>
        <v>0</v>
      </c>
      <c r="N24" s="24">
        <f>SUM(N21:N23)</f>
        <v>986</v>
      </c>
      <c r="O24" s="25"/>
    </row>
    <row r="33" spans="10:11">
      <c r="K33" t="s">
        <v>29</v>
      </c>
    </row>
    <row r="42" spans="10:11">
      <c r="J42" t="s">
        <v>29</v>
      </c>
    </row>
  </sheetData>
  <mergeCells count="3">
    <mergeCell ref="A19:O19"/>
    <mergeCell ref="A24:L24"/>
    <mergeCell ref="G15:K16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9"/>
  <sheetViews>
    <sheetView zoomScale="85" zoomScaleNormal="85" workbookViewId="0">
      <selection activeCell="G11" sqref="G11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2" spans="7:15">
      <c r="G2" s="57" t="s">
        <v>50</v>
      </c>
    </row>
    <row r="3" spans="7:15">
      <c r="G3" s="18" t="s">
        <v>27</v>
      </c>
      <c r="H3" s="18"/>
    </row>
    <row r="4" spans="7:15">
      <c r="G4" s="18" t="s">
        <v>26</v>
      </c>
      <c r="H4" s="18"/>
    </row>
    <row r="5" spans="7:15" s="32" customFormat="1">
      <c r="G5" s="42" t="s">
        <v>44</v>
      </c>
      <c r="H5" s="43"/>
    </row>
    <row r="6" spans="7:15" s="32" customFormat="1">
      <c r="G6" s="42" t="s">
        <v>45</v>
      </c>
      <c r="H6" s="43"/>
    </row>
    <row r="7" spans="7:15" s="32" customFormat="1">
      <c r="G7" s="42" t="s">
        <v>46</v>
      </c>
      <c r="H7" s="43"/>
    </row>
    <row r="8" spans="7:15" s="32" customFormat="1">
      <c r="G8" s="42" t="s">
        <v>47</v>
      </c>
      <c r="H8" s="43"/>
    </row>
    <row r="9" spans="7:15">
      <c r="G9" s="56" t="s">
        <v>52</v>
      </c>
      <c r="H9" s="17"/>
      <c r="N9" s="28"/>
    </row>
    <row r="10" spans="7:15">
      <c r="G10" s="56" t="s">
        <v>74</v>
      </c>
      <c r="H10" s="17"/>
      <c r="O10" s="28"/>
    </row>
    <row r="11" spans="7:15">
      <c r="G11" s="44" t="s">
        <v>76</v>
      </c>
      <c r="H11" s="17"/>
    </row>
    <row r="12" spans="7:15">
      <c r="G12" s="19"/>
      <c r="H12" s="19"/>
    </row>
    <row r="14" spans="7:15" ht="15.75" thickBot="1"/>
    <row r="15" spans="7:15" ht="15" customHeight="1">
      <c r="G15" s="65" t="s">
        <v>31</v>
      </c>
      <c r="H15" s="66"/>
      <c r="I15" s="66"/>
      <c r="J15" s="66"/>
      <c r="K15" s="67"/>
    </row>
    <row r="16" spans="7:15" ht="15.75" customHeight="1" thickBot="1">
      <c r="G16" s="68"/>
      <c r="H16" s="69"/>
      <c r="I16" s="69"/>
      <c r="J16" s="69"/>
      <c r="K16" s="70"/>
    </row>
    <row r="18" spans="1:18" ht="15.75" thickBot="1"/>
    <row r="19" spans="1:18" ht="18.75">
      <c r="A19" s="71" t="s">
        <v>35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</row>
    <row r="20" spans="1:18" ht="51" customHeight="1">
      <c r="A20" s="20" t="s">
        <v>0</v>
      </c>
      <c r="B20" s="21" t="s">
        <v>24</v>
      </c>
      <c r="C20" s="21" t="s">
        <v>3</v>
      </c>
      <c r="D20" s="21" t="s">
        <v>20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21</v>
      </c>
      <c r="J20" s="21" t="s">
        <v>9</v>
      </c>
      <c r="K20" s="21" t="s">
        <v>10</v>
      </c>
      <c r="L20" s="21" t="s">
        <v>11</v>
      </c>
      <c r="M20" s="21" t="s">
        <v>22</v>
      </c>
      <c r="N20" s="21" t="s">
        <v>12</v>
      </c>
      <c r="O20" s="22" t="s">
        <v>28</v>
      </c>
      <c r="P20" s="21" t="s">
        <v>15</v>
      </c>
      <c r="Q20" s="21" t="s">
        <v>16</v>
      </c>
      <c r="R20" s="23" t="s">
        <v>17</v>
      </c>
    </row>
    <row r="21" spans="1:18" ht="124.5" customHeight="1">
      <c r="A21" s="15"/>
      <c r="B21" s="11"/>
      <c r="C21" s="4"/>
      <c r="D21" s="3"/>
      <c r="E21" s="5"/>
      <c r="F21" s="5"/>
      <c r="G21" s="5"/>
      <c r="H21" s="6"/>
      <c r="I21" s="5"/>
      <c r="J21" s="5"/>
      <c r="K21" s="3"/>
      <c r="L21" s="3"/>
      <c r="M21" s="7"/>
      <c r="N21" s="7"/>
      <c r="O21" s="8"/>
      <c r="P21" s="6"/>
      <c r="Q21" s="30"/>
      <c r="R21" s="31"/>
    </row>
    <row r="22" spans="1:18">
      <c r="A22" s="15"/>
      <c r="B22" s="3"/>
      <c r="C22" s="4"/>
      <c r="D22" s="3"/>
      <c r="E22" s="5"/>
      <c r="F22" s="5"/>
      <c r="G22" s="5"/>
      <c r="H22" s="6"/>
      <c r="I22" s="5"/>
      <c r="J22" s="5"/>
      <c r="K22" s="3"/>
      <c r="L22" s="3"/>
      <c r="M22" s="7"/>
      <c r="N22" s="7"/>
      <c r="O22" s="8"/>
      <c r="P22" s="6"/>
      <c r="Q22" s="6"/>
      <c r="R22" s="16"/>
    </row>
    <row r="23" spans="1:18" ht="18" thickBot="1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26">
        <f>SUM(O21:O22)</f>
        <v>0</v>
      </c>
      <c r="P23" s="27"/>
      <c r="Q23" s="27"/>
      <c r="R23" s="25"/>
    </row>
    <row r="29" spans="1:18">
      <c r="G29" t="s">
        <v>30</v>
      </c>
    </row>
  </sheetData>
  <mergeCells count="3">
    <mergeCell ref="A19:R19"/>
    <mergeCell ref="A23:N23"/>
    <mergeCell ref="G15:K16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3"/>
  <sheetViews>
    <sheetView zoomScale="85" zoomScaleNormal="85" workbookViewId="0">
      <selection activeCell="G11" sqref="G11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2" spans="7:11">
      <c r="G2" s="57" t="s">
        <v>50</v>
      </c>
    </row>
    <row r="3" spans="7:11">
      <c r="G3" s="18" t="s">
        <v>27</v>
      </c>
    </row>
    <row r="4" spans="7:11">
      <c r="G4" s="18" t="s">
        <v>26</v>
      </c>
    </row>
    <row r="5" spans="7:11" s="32" customFormat="1">
      <c r="G5" s="42" t="s">
        <v>44</v>
      </c>
    </row>
    <row r="6" spans="7:11" s="32" customFormat="1">
      <c r="G6" s="42" t="s">
        <v>45</v>
      </c>
    </row>
    <row r="7" spans="7:11" s="32" customFormat="1">
      <c r="G7" s="42" t="s">
        <v>46</v>
      </c>
    </row>
    <row r="8" spans="7:11" s="32" customFormat="1">
      <c r="G8" s="42" t="s">
        <v>47</v>
      </c>
    </row>
    <row r="9" spans="7:11">
      <c r="G9" s="56" t="s">
        <v>52</v>
      </c>
    </row>
    <row r="10" spans="7:11">
      <c r="G10" s="56" t="s">
        <v>74</v>
      </c>
    </row>
    <row r="11" spans="7:11">
      <c r="G11" s="44" t="s">
        <v>76</v>
      </c>
    </row>
    <row r="12" spans="7:11">
      <c r="G12" s="19"/>
    </row>
    <row r="14" spans="7:11" ht="15.75" thickBot="1"/>
    <row r="15" spans="7:11" ht="15" customHeight="1">
      <c r="G15" s="65" t="s">
        <v>31</v>
      </c>
      <c r="H15" s="66"/>
      <c r="I15" s="66"/>
      <c r="J15" s="66"/>
      <c r="K15" s="67"/>
    </row>
    <row r="16" spans="7:11" ht="15.75" customHeight="1" thickBot="1">
      <c r="G16" s="68"/>
      <c r="H16" s="69"/>
      <c r="I16" s="69"/>
      <c r="J16" s="69"/>
      <c r="K16" s="70"/>
    </row>
    <row r="18" spans="1:18" ht="15.75" thickBot="1"/>
    <row r="19" spans="1:18" ht="18.75">
      <c r="A19" s="71" t="s">
        <v>34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</row>
    <row r="20" spans="1:18" ht="59.25" customHeight="1">
      <c r="A20" s="20" t="s">
        <v>0</v>
      </c>
      <c r="B20" s="21" t="s">
        <v>19</v>
      </c>
      <c r="C20" s="21" t="s">
        <v>3</v>
      </c>
      <c r="D20" s="21" t="s">
        <v>20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21</v>
      </c>
      <c r="J20" s="21" t="s">
        <v>9</v>
      </c>
      <c r="K20" s="21" t="s">
        <v>10</v>
      </c>
      <c r="L20" s="21" t="s">
        <v>11</v>
      </c>
      <c r="M20" s="21" t="s">
        <v>22</v>
      </c>
      <c r="N20" s="21" t="s">
        <v>12</v>
      </c>
      <c r="O20" s="22" t="s">
        <v>13</v>
      </c>
      <c r="P20" s="21" t="s">
        <v>23</v>
      </c>
      <c r="Q20" s="21" t="s">
        <v>16</v>
      </c>
      <c r="R20" s="23" t="s">
        <v>17</v>
      </c>
    </row>
    <row r="21" spans="1:18" ht="89.25" customHeight="1">
      <c r="A21" s="15"/>
      <c r="B21" s="11"/>
      <c r="C21" s="4"/>
      <c r="D21" s="3"/>
      <c r="E21" s="5"/>
      <c r="F21" s="6"/>
      <c r="G21" s="2"/>
      <c r="H21" s="2"/>
      <c r="I21" s="5"/>
      <c r="J21" s="5"/>
      <c r="K21" s="3"/>
      <c r="L21" s="3"/>
      <c r="M21" s="7"/>
      <c r="N21" s="7"/>
      <c r="O21" s="8"/>
      <c r="P21" s="6"/>
      <c r="Q21" s="30"/>
      <c r="R21" s="31"/>
    </row>
    <row r="22" spans="1:18" ht="32.25" customHeight="1">
      <c r="A22" s="15"/>
      <c r="B22" s="29"/>
      <c r="C22" s="4"/>
      <c r="D22" s="3"/>
      <c r="E22" s="5"/>
      <c r="F22" s="5"/>
      <c r="G22" s="5"/>
      <c r="H22" s="6"/>
      <c r="I22" s="5"/>
      <c r="J22" s="5"/>
      <c r="K22" s="3"/>
      <c r="L22" s="3"/>
      <c r="M22" s="7"/>
      <c r="N22" s="7"/>
      <c r="O22" s="8"/>
      <c r="P22" s="6"/>
      <c r="Q22" s="30"/>
      <c r="R22" s="31"/>
    </row>
    <row r="23" spans="1:18" ht="24" customHeight="1" thickBot="1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26">
        <f>SUM(O21:O22)</f>
        <v>0</v>
      </c>
      <c r="P23" s="27"/>
      <c r="Q23" s="27"/>
      <c r="R23" s="25"/>
    </row>
  </sheetData>
  <mergeCells count="3">
    <mergeCell ref="A19:R19"/>
    <mergeCell ref="A23:N23"/>
    <mergeCell ref="G15:K16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7"/>
  <sheetViews>
    <sheetView zoomScale="85" zoomScaleNormal="85" workbookViewId="0">
      <selection activeCell="G24" sqref="G24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2" spans="7:11">
      <c r="G2" s="57" t="s">
        <v>50</v>
      </c>
    </row>
    <row r="3" spans="7:11">
      <c r="G3" s="18" t="s">
        <v>27</v>
      </c>
    </row>
    <row r="4" spans="7:11">
      <c r="G4" s="18" t="s">
        <v>26</v>
      </c>
    </row>
    <row r="5" spans="7:11">
      <c r="G5" s="42" t="s">
        <v>44</v>
      </c>
    </row>
    <row r="6" spans="7:11" s="32" customFormat="1">
      <c r="G6" s="42" t="s">
        <v>45</v>
      </c>
    </row>
    <row r="7" spans="7:11" s="32" customFormat="1">
      <c r="G7" s="42" t="s">
        <v>46</v>
      </c>
    </row>
    <row r="8" spans="7:11" s="32" customFormat="1">
      <c r="G8" s="42" t="s">
        <v>47</v>
      </c>
    </row>
    <row r="9" spans="7:11" s="32" customFormat="1">
      <c r="G9" s="56" t="s">
        <v>51</v>
      </c>
    </row>
    <row r="10" spans="7:11">
      <c r="G10" s="56" t="s">
        <v>74</v>
      </c>
    </row>
    <row r="11" spans="7:11">
      <c r="G11" s="44" t="s">
        <v>76</v>
      </c>
    </row>
    <row r="14" spans="7:11" ht="15.75" thickBot="1"/>
    <row r="15" spans="7:11" ht="15" customHeight="1">
      <c r="G15" s="65" t="s">
        <v>31</v>
      </c>
      <c r="H15" s="66"/>
      <c r="I15" s="66"/>
      <c r="J15" s="66"/>
      <c r="K15" s="67"/>
    </row>
    <row r="16" spans="7:11" ht="15.75" customHeight="1" thickBot="1">
      <c r="G16" s="68"/>
      <c r="H16" s="69"/>
      <c r="I16" s="69"/>
      <c r="J16" s="69"/>
      <c r="K16" s="70"/>
    </row>
    <row r="18" spans="1:16" ht="15.75" thickBot="1"/>
    <row r="19" spans="1:16">
      <c r="A19" s="60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6" ht="33.75">
      <c r="A20" s="20" t="s">
        <v>0</v>
      </c>
      <c r="B20" s="21" t="s">
        <v>1</v>
      </c>
      <c r="C20" s="21" t="s">
        <v>2</v>
      </c>
      <c r="D20" s="21" t="s">
        <v>3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8</v>
      </c>
      <c r="J20" s="21" t="s">
        <v>9</v>
      </c>
      <c r="K20" s="21" t="s">
        <v>10</v>
      </c>
      <c r="L20" s="21" t="s">
        <v>11</v>
      </c>
      <c r="M20" s="22" t="s">
        <v>25</v>
      </c>
      <c r="N20" s="23" t="s">
        <v>15</v>
      </c>
    </row>
    <row r="21" spans="1:16" ht="49.5" customHeight="1">
      <c r="A21" s="14">
        <v>1</v>
      </c>
      <c r="B21" s="51">
        <v>46171</v>
      </c>
      <c r="C21" s="53" t="s">
        <v>75</v>
      </c>
      <c r="D21" s="47">
        <v>602</v>
      </c>
      <c r="E21" s="54" t="s">
        <v>37</v>
      </c>
      <c r="F21" s="48" t="s">
        <v>64</v>
      </c>
      <c r="G21" s="48">
        <v>101265778</v>
      </c>
      <c r="H21" s="48" t="s">
        <v>49</v>
      </c>
      <c r="I21" s="50" t="s">
        <v>40</v>
      </c>
      <c r="J21" s="49" t="s">
        <v>54</v>
      </c>
      <c r="K21" s="52">
        <v>46106</v>
      </c>
      <c r="L21" s="52">
        <v>46106</v>
      </c>
      <c r="M21" s="55">
        <v>136</v>
      </c>
      <c r="N21" s="58" t="s">
        <v>67</v>
      </c>
    </row>
    <row r="22" spans="1:16" ht="34.5" customHeight="1">
      <c r="A22" s="14">
        <v>2</v>
      </c>
      <c r="B22" s="51">
        <v>46171</v>
      </c>
      <c r="C22" s="53" t="s">
        <v>63</v>
      </c>
      <c r="D22" s="47">
        <v>602</v>
      </c>
      <c r="E22" s="54" t="s">
        <v>37</v>
      </c>
      <c r="F22" s="48" t="s">
        <v>65</v>
      </c>
      <c r="G22" s="48">
        <v>102445419</v>
      </c>
      <c r="H22" s="48" t="s">
        <v>49</v>
      </c>
      <c r="I22" s="50" t="s">
        <v>40</v>
      </c>
      <c r="J22" s="49" t="s">
        <v>66</v>
      </c>
      <c r="K22" s="52">
        <v>46119</v>
      </c>
      <c r="L22" s="52">
        <v>46121</v>
      </c>
      <c r="M22" s="55">
        <v>836</v>
      </c>
      <c r="N22" s="58" t="s">
        <v>68</v>
      </c>
    </row>
    <row r="23" spans="1:16" s="46" customFormat="1" ht="34.5" customHeight="1">
      <c r="A23" s="14">
        <v>3</v>
      </c>
      <c r="B23" s="51">
        <v>46171</v>
      </c>
      <c r="C23" s="53" t="s">
        <v>57</v>
      </c>
      <c r="D23" s="47">
        <v>602</v>
      </c>
      <c r="E23" s="54" t="s">
        <v>37</v>
      </c>
      <c r="F23" s="48" t="s">
        <v>48</v>
      </c>
      <c r="G23" s="48">
        <v>85375292</v>
      </c>
      <c r="H23" s="48" t="s">
        <v>49</v>
      </c>
      <c r="I23" s="50" t="s">
        <v>40</v>
      </c>
      <c r="J23" s="49" t="s">
        <v>54</v>
      </c>
      <c r="K23" s="52">
        <v>46142</v>
      </c>
      <c r="L23" s="52">
        <v>46142</v>
      </c>
      <c r="M23" s="55">
        <v>122.5</v>
      </c>
      <c r="N23" s="58" t="s">
        <v>55</v>
      </c>
    </row>
    <row r="24" spans="1:16" s="46" customFormat="1" ht="34.5" customHeight="1">
      <c r="A24" s="14">
        <v>4</v>
      </c>
      <c r="B24" s="51">
        <v>46171</v>
      </c>
      <c r="C24" s="53" t="s">
        <v>56</v>
      </c>
      <c r="D24" s="47">
        <v>602</v>
      </c>
      <c r="E24" s="54" t="s">
        <v>37</v>
      </c>
      <c r="F24" s="48" t="s">
        <v>58</v>
      </c>
      <c r="G24" s="48">
        <v>81761651</v>
      </c>
      <c r="H24" s="48" t="s">
        <v>49</v>
      </c>
      <c r="I24" s="50" t="s">
        <v>40</v>
      </c>
      <c r="J24" s="49" t="s">
        <v>54</v>
      </c>
      <c r="K24" s="52">
        <v>46142</v>
      </c>
      <c r="L24" s="52">
        <v>46142</v>
      </c>
      <c r="M24" s="55">
        <v>133</v>
      </c>
      <c r="N24" s="58" t="s">
        <v>59</v>
      </c>
    </row>
    <row r="25" spans="1:16" s="46" customFormat="1" ht="34.5" customHeight="1">
      <c r="A25" s="14">
        <v>5</v>
      </c>
      <c r="B25" s="51">
        <v>46171</v>
      </c>
      <c r="C25" s="53" t="s">
        <v>60</v>
      </c>
      <c r="D25" s="47">
        <v>602</v>
      </c>
      <c r="E25" s="54" t="s">
        <v>37</v>
      </c>
      <c r="F25" s="48" t="s">
        <v>61</v>
      </c>
      <c r="G25" s="48">
        <v>91691087</v>
      </c>
      <c r="H25" s="48" t="s">
        <v>49</v>
      </c>
      <c r="I25" s="50" t="s">
        <v>40</v>
      </c>
      <c r="J25" s="49" t="s">
        <v>54</v>
      </c>
      <c r="K25" s="52">
        <v>46142</v>
      </c>
      <c r="L25" s="52">
        <v>46142</v>
      </c>
      <c r="M25" s="55">
        <v>43</v>
      </c>
      <c r="N25" s="58" t="s">
        <v>62</v>
      </c>
      <c r="P25" s="59"/>
    </row>
    <row r="26" spans="1:16" ht="49.5" customHeight="1">
      <c r="A26" s="14">
        <v>6</v>
      </c>
      <c r="B26" s="51">
        <v>46171</v>
      </c>
      <c r="C26" s="53" t="s">
        <v>70</v>
      </c>
      <c r="D26" s="47">
        <v>602</v>
      </c>
      <c r="E26" s="54" t="s">
        <v>37</v>
      </c>
      <c r="F26" s="48" t="s">
        <v>71</v>
      </c>
      <c r="G26" s="48">
        <v>80585892</v>
      </c>
      <c r="H26" s="48" t="s">
        <v>49</v>
      </c>
      <c r="I26" s="50" t="s">
        <v>40</v>
      </c>
      <c r="J26" s="49" t="s">
        <v>72</v>
      </c>
      <c r="K26" s="52">
        <v>46155</v>
      </c>
      <c r="L26" s="52">
        <v>46155</v>
      </c>
      <c r="M26" s="55">
        <v>143</v>
      </c>
      <c r="N26" s="58" t="s">
        <v>73</v>
      </c>
    </row>
    <row r="27" spans="1:16" ht="15.75" thickBot="1">
      <c r="A27" s="63" t="s">
        <v>18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24">
        <f>SUM(M21:M26)</f>
        <v>1413.5</v>
      </c>
      <c r="N27" s="25"/>
    </row>
  </sheetData>
  <mergeCells count="3">
    <mergeCell ref="A19:N19"/>
    <mergeCell ref="A27:L27"/>
    <mergeCell ref="G15:K16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4"/>
  <sheetViews>
    <sheetView zoomScale="85" zoomScaleNormal="85" workbookViewId="0">
      <selection activeCell="G11" sqref="G11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5" max="5" width="12.140625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2" spans="7:11">
      <c r="G2" s="57" t="s">
        <v>50</v>
      </c>
    </row>
    <row r="3" spans="7:11">
      <c r="G3" s="18" t="s">
        <v>27</v>
      </c>
    </row>
    <row r="4" spans="7:11">
      <c r="G4" s="18" t="s">
        <v>26</v>
      </c>
    </row>
    <row r="5" spans="7:11">
      <c r="G5" s="42" t="s">
        <v>44</v>
      </c>
    </row>
    <row r="6" spans="7:11" s="32" customFormat="1">
      <c r="G6" s="42" t="s">
        <v>45</v>
      </c>
    </row>
    <row r="7" spans="7:11" s="32" customFormat="1">
      <c r="G7" s="42" t="s">
        <v>46</v>
      </c>
    </row>
    <row r="8" spans="7:11" s="32" customFormat="1">
      <c r="G8" s="42" t="s">
        <v>47</v>
      </c>
    </row>
    <row r="9" spans="7:11" s="32" customFormat="1">
      <c r="G9" s="56" t="s">
        <v>51</v>
      </c>
    </row>
    <row r="10" spans="7:11">
      <c r="G10" s="56" t="s">
        <v>74</v>
      </c>
    </row>
    <row r="11" spans="7:11">
      <c r="G11" s="44" t="s">
        <v>76</v>
      </c>
    </row>
    <row r="14" spans="7:11" ht="15.75" thickBot="1"/>
    <row r="15" spans="7:11" ht="15" customHeight="1">
      <c r="G15" s="65" t="s">
        <v>31</v>
      </c>
      <c r="H15" s="66"/>
      <c r="I15" s="66"/>
      <c r="J15" s="66"/>
      <c r="K15" s="67"/>
    </row>
    <row r="16" spans="7:11" ht="15.75" customHeight="1" thickBot="1">
      <c r="G16" s="68"/>
      <c r="H16" s="69"/>
      <c r="I16" s="69"/>
      <c r="J16" s="69"/>
      <c r="K16" s="70"/>
    </row>
    <row r="18" spans="1:14" ht="15.75" thickBot="1"/>
    <row r="19" spans="1:14">
      <c r="A19" s="60" t="s">
        <v>32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4" ht="33.75">
      <c r="A20" s="20" t="s">
        <v>0</v>
      </c>
      <c r="B20" s="21" t="s">
        <v>1</v>
      </c>
      <c r="C20" s="21" t="s">
        <v>2</v>
      </c>
      <c r="D20" s="21" t="s">
        <v>3</v>
      </c>
      <c r="E20" s="21" t="s">
        <v>4</v>
      </c>
      <c r="F20" s="21" t="s">
        <v>5</v>
      </c>
      <c r="G20" s="21" t="s">
        <v>6</v>
      </c>
      <c r="H20" s="21" t="s">
        <v>7</v>
      </c>
      <c r="I20" s="21" t="s">
        <v>8</v>
      </c>
      <c r="J20" s="21" t="s">
        <v>9</v>
      </c>
      <c r="K20" s="21" t="s">
        <v>10</v>
      </c>
      <c r="L20" s="21" t="s">
        <v>11</v>
      </c>
      <c r="M20" s="22" t="s">
        <v>25</v>
      </c>
      <c r="N20" s="23" t="s">
        <v>15</v>
      </c>
    </row>
    <row r="21" spans="1:14" ht="31.5" customHeight="1">
      <c r="A21" s="14"/>
      <c r="B21" s="10"/>
      <c r="C21" s="11"/>
      <c r="D21" s="1"/>
      <c r="E21" s="12"/>
      <c r="F21" s="6"/>
      <c r="G21" s="2"/>
      <c r="H21" s="2"/>
      <c r="I21" s="9"/>
      <c r="J21" s="5"/>
      <c r="K21" s="3"/>
      <c r="L21" s="3"/>
      <c r="M21" s="13"/>
      <c r="N21" s="6"/>
    </row>
    <row r="22" spans="1:14" ht="29.25" customHeight="1">
      <c r="A22" s="14"/>
      <c r="B22" s="10"/>
      <c r="C22" s="11"/>
      <c r="D22" s="1"/>
      <c r="E22" s="12"/>
      <c r="F22" s="6"/>
      <c r="G22" s="2"/>
      <c r="H22" s="2"/>
      <c r="I22" s="9"/>
      <c r="J22" s="5"/>
      <c r="K22" s="3"/>
      <c r="L22" s="3"/>
      <c r="M22" s="13"/>
      <c r="N22" s="6"/>
    </row>
    <row r="23" spans="1:14" ht="33" customHeight="1">
      <c r="A23" s="14"/>
      <c r="B23" s="10"/>
      <c r="C23" s="11"/>
      <c r="D23" s="1"/>
      <c r="E23" s="12"/>
      <c r="F23" s="6"/>
      <c r="G23" s="2"/>
      <c r="H23" s="2"/>
      <c r="I23" s="9"/>
      <c r="J23" s="5"/>
      <c r="K23" s="3"/>
      <c r="L23" s="3"/>
      <c r="M23" s="13"/>
      <c r="N23" s="6"/>
    </row>
    <row r="24" spans="1:14" ht="15.75" thickBot="1">
      <c r="A24" s="63" t="s">
        <v>18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24">
        <f>SUM(M21:M21)</f>
        <v>0</v>
      </c>
      <c r="N24" s="25"/>
    </row>
  </sheetData>
  <mergeCells count="3">
    <mergeCell ref="A19:N19"/>
    <mergeCell ref="A24:L24"/>
    <mergeCell ref="G15:K16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2026-06-05T15:41:00Z</cp:lastPrinted>
  <dcterms:created xsi:type="dcterms:W3CDTF">2015-10-09T21:36:14Z</dcterms:created>
  <dcterms:modified xsi:type="dcterms:W3CDTF">2026-06-05T15:47:42Z</dcterms:modified>
</cp:coreProperties>
</file>