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lgar\Desktop\GUS\"/>
    </mc:Choice>
  </mc:AlternateContent>
  <bookViews>
    <workbookView xWindow="0" yWindow="0" windowWidth="13680" windowHeight="11340" tabRatio="772"/>
  </bookViews>
  <sheets>
    <sheet name="N4 2024" sheetId="9" r:id="rId1"/>
  </sheets>
  <definedNames>
    <definedName name="_xlnm.Print_Area" localSheetId="0">'N4 2024'!$A$1:$R$71</definedName>
    <definedName name="_xlnm.Print_Titles" localSheetId="0">'N4 2024'!$1:$11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1" i="9" l="1"/>
  <c r="Q71" i="9" s="1"/>
  <c r="O70" i="9"/>
  <c r="Q70" i="9" s="1"/>
  <c r="O69" i="9"/>
  <c r="Q69" i="9" s="1"/>
  <c r="O68" i="9"/>
  <c r="Q68" i="9" s="1"/>
  <c r="O67" i="9"/>
  <c r="Q67" i="9" s="1"/>
  <c r="O66" i="9"/>
  <c r="Q66" i="9" s="1"/>
  <c r="O65" i="9"/>
  <c r="Q65" i="9" s="1"/>
  <c r="O64" i="9"/>
  <c r="Q64" i="9" s="1"/>
  <c r="O63" i="9"/>
  <c r="Q63" i="9" s="1"/>
  <c r="O62" i="9"/>
  <c r="Q62" i="9" s="1"/>
  <c r="O61" i="9"/>
  <c r="Q61" i="9" s="1"/>
  <c r="O60" i="9"/>
  <c r="Q60" i="9" s="1"/>
  <c r="O59" i="9"/>
  <c r="Q59" i="9" s="1"/>
  <c r="O57" i="9" l="1"/>
  <c r="Q57" i="9" s="1"/>
  <c r="O56" i="9"/>
  <c r="Q56" i="9" s="1"/>
  <c r="O55" i="9"/>
  <c r="Q55" i="9" s="1"/>
  <c r="O54" i="9"/>
  <c r="Q54" i="9" s="1"/>
  <c r="O52" i="9"/>
  <c r="Q52" i="9" s="1"/>
  <c r="O51" i="9"/>
  <c r="Q51" i="9" s="1"/>
  <c r="O58" i="9" l="1"/>
  <c r="Q58" i="9" s="1"/>
  <c r="O53" i="9"/>
  <c r="Q53" i="9" s="1"/>
  <c r="O50" i="9"/>
  <c r="Q50" i="9" s="1"/>
  <c r="O49" i="9"/>
  <c r="Q49" i="9" s="1"/>
  <c r="O48" i="9"/>
  <c r="Q48" i="9" s="1"/>
  <c r="O47" i="9"/>
  <c r="Q47" i="9" s="1"/>
  <c r="O46" i="9"/>
  <c r="Q46" i="9" s="1"/>
  <c r="O45" i="9"/>
  <c r="Q45" i="9" s="1"/>
  <c r="O44" i="9"/>
  <c r="Q44" i="9" s="1"/>
  <c r="O43" i="9"/>
  <c r="Q43" i="9" s="1"/>
  <c r="O42" i="9"/>
  <c r="Q42" i="9" s="1"/>
  <c r="O41" i="9"/>
  <c r="Q41" i="9" s="1"/>
  <c r="O40" i="9"/>
  <c r="Q40" i="9" s="1"/>
  <c r="O17" i="9"/>
  <c r="Q17" i="9" s="1"/>
  <c r="O16" i="9"/>
  <c r="Q16" i="9" s="1"/>
  <c r="O15" i="9"/>
  <c r="Q15" i="9" s="1"/>
  <c r="O14" i="9"/>
  <c r="Q14" i="9" s="1"/>
  <c r="O32" i="9" l="1"/>
  <c r="Q32" i="9" s="1"/>
  <c r="O39" i="9" l="1"/>
  <c r="Q39" i="9" s="1"/>
  <c r="O38" i="9"/>
  <c r="Q38" i="9" s="1"/>
  <c r="O37" i="9"/>
  <c r="Q37" i="9" s="1"/>
  <c r="O36" i="9"/>
  <c r="Q36" i="9" s="1"/>
  <c r="O35" i="9"/>
  <c r="Q35" i="9" s="1"/>
  <c r="O34" i="9"/>
  <c r="Q34" i="9" s="1"/>
  <c r="O33" i="9"/>
  <c r="Q33" i="9" s="1"/>
  <c r="O31" i="9" l="1"/>
  <c r="Q31" i="9" s="1"/>
  <c r="O30" i="9"/>
  <c r="Q30" i="9" s="1"/>
  <c r="O29" i="9"/>
  <c r="Q29" i="9" s="1"/>
  <c r="O28" i="9"/>
  <c r="Q28" i="9" s="1"/>
  <c r="O27" i="9"/>
  <c r="Q27" i="9" s="1"/>
  <c r="O26" i="9"/>
  <c r="Q26" i="9" s="1"/>
  <c r="O25" i="9"/>
  <c r="Q25" i="9" s="1"/>
  <c r="O24" i="9"/>
  <c r="Q24" i="9" s="1"/>
  <c r="O23" i="9"/>
  <c r="Q23" i="9" s="1"/>
  <c r="O22" i="9"/>
  <c r="Q22" i="9" s="1"/>
  <c r="O21" i="9"/>
  <c r="Q21" i="9" s="1"/>
  <c r="O20" i="9"/>
  <c r="Q20" i="9" s="1"/>
  <c r="O12" i="9"/>
  <c r="Q12" i="9" s="1"/>
  <c r="O19" i="9" l="1"/>
  <c r="Q19" i="9" s="1"/>
  <c r="O18" i="9"/>
  <c r="Q18" i="9" s="1"/>
  <c r="O13" i="9" l="1"/>
  <c r="Q13" i="9" s="1"/>
</calcChain>
</file>

<file path=xl/sharedStrings.xml><?xml version="1.0" encoding="utf-8"?>
<sst xmlns="http://schemas.openxmlformats.org/spreadsheetml/2006/main" count="258" uniqueCount="91">
  <si>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</si>
  <si>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</si>
  <si>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</si>
  <si>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</si>
  <si>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</si>
  <si>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</si>
  <si>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</si>
  <si>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</si>
  <si>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</si>
  <si>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</si>
  <si>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</si>
  <si>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</si>
  <si>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</si>
  <si>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</si>
  <si>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</si>
  <si>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</si>
  <si>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PROGRAMA NACIONAL 
DE COMPETITIVIDAD</t>
  </si>
  <si>
    <t>Henri Josué Maeda Peña</t>
  </si>
  <si>
    <t>Luis Carlos Orellana Morales</t>
  </si>
  <si>
    <t>NUMERAL 4 - ASESORES</t>
  </si>
  <si>
    <t xml:space="preserve">Nombres y Apellidos </t>
  </si>
  <si>
    <t>029</t>
  </si>
  <si>
    <t>Christian Antonio Morales Patzán</t>
  </si>
  <si>
    <t>Williams Augusto Corado Mena</t>
  </si>
  <si>
    <t>Erick Gustavo Paiz Rangel</t>
  </si>
  <si>
    <t>Greidy Estefani Martínez Gramajo</t>
  </si>
  <si>
    <t>Jennifer Perla Marina Pineda</t>
  </si>
  <si>
    <t>Brenda Suceli Gramajo Pérez de Gómez</t>
  </si>
  <si>
    <t>Wendy Aracely Pozuelos Contreras</t>
  </si>
  <si>
    <t>COMPLEMENTO POR ANTIGÜEDAD</t>
  </si>
  <si>
    <t>Gustavo Adolfo Pacay Alfaro</t>
  </si>
  <si>
    <t>Técnicos</t>
  </si>
  <si>
    <t>Profesionales</t>
  </si>
  <si>
    <t>Karen Michelle Morales Alecio de Oropin</t>
  </si>
  <si>
    <t>ENTIDAD:                                                                PROGRAMA NACIONAL DE COMPETITIVIDAD DEL MINISTERIO DE ECONOMÍA</t>
  </si>
  <si>
    <t>DIRECCIÓN:                                                             13 CALLE 3-40 ZONA 10, EDIFICIO ATLANTIS, NIVEL 3 OFICINA 302, CIUDAD DE GUATEMALA</t>
  </si>
  <si>
    <t>HORARIO DE ATENCIÓN:                                     08:00AM A  04:00PM</t>
  </si>
  <si>
    <t>TELÉFONO:                                                              2421-2464</t>
  </si>
  <si>
    <t>Andree Sebastián Rodríguez Medrano</t>
  </si>
  <si>
    <t>Mynor Enrique Portillo Cordero</t>
  </si>
  <si>
    <t>Elmer Jonatan Chet Pirir</t>
  </si>
  <si>
    <t>Luis Salvador Garza Chete</t>
  </si>
  <si>
    <t>Pablo Daniel Cazali Acajabón</t>
  </si>
  <si>
    <t>Pedro Eduardo Cajas Morales</t>
  </si>
  <si>
    <t>José Israel Vásquez Juárez</t>
  </si>
  <si>
    <t>Rianeiro Ernesto Mirón Recinos</t>
  </si>
  <si>
    <t>José Geovanny Maldonado González</t>
  </si>
  <si>
    <t>Karen Paola Rivera Santos</t>
  </si>
  <si>
    <t>ENCARGADO DE ACTUALIZACIÓN:                   INGRID LORENA CALDERON BROMCY DE AVILA</t>
  </si>
  <si>
    <t xml:space="preserve">DIRECTOR EJECUTIVO EN FUNCIONES:           HILDA LUCRECIA MARTÍNEZ DUARTE                        </t>
  </si>
  <si>
    <t>Angel Gabriel Escobar Arevalo</t>
  </si>
  <si>
    <t>Katerine Lucía Maldonado Pinto</t>
  </si>
  <si>
    <t>Diego Alejandro Ardón Tamayac</t>
  </si>
  <si>
    <t>José Carlo Morales Alvarez</t>
  </si>
  <si>
    <t>Marvin Antonio Lemen Ortiz</t>
  </si>
  <si>
    <t>Ana Cecilia García de León</t>
  </si>
  <si>
    <t>Andres Alexander Dávila Spiegeler</t>
  </si>
  <si>
    <t>Diego André Mazariegos Barrientos</t>
  </si>
  <si>
    <t>Jenifer Beatriz Oliva Morales</t>
  </si>
  <si>
    <t>Josias Misael Tacam Ajpacajá</t>
  </si>
  <si>
    <t>Josefina Astrid Clairé Coronado Granja</t>
  </si>
  <si>
    <t>Josué David Argueta Orozco</t>
  </si>
  <si>
    <t>Lesly Karina Salazar Ramírez</t>
  </si>
  <si>
    <t>María Eugenia Beltranena Umaña</t>
  </si>
  <si>
    <t>Marisol Melgar Guzman</t>
  </si>
  <si>
    <t>Marlón Isaí Figueroa Farfán</t>
  </si>
  <si>
    <t>Melanie Sofia Coy López</t>
  </si>
  <si>
    <t>Miriam Arlet Iglesias Quevedo</t>
  </si>
  <si>
    <t>Moises Salvador Yax Ordoñez</t>
  </si>
  <si>
    <t>Pablo Eduardo Urias Johnson</t>
  </si>
  <si>
    <t>Roberto Ruben Coloma Pineda</t>
  </si>
  <si>
    <t>Susana Vielman Betancourt</t>
  </si>
  <si>
    <t>Veronica Xiomara Osorio Flores de Quintana</t>
  </si>
  <si>
    <t>Alejandro José Moscoso Salazar</t>
  </si>
  <si>
    <t>Otto Leonel García Sandoval</t>
  </si>
  <si>
    <t>Edwin Estuardo Monroy Chajón</t>
  </si>
  <si>
    <t>Ana Karen Orozco Pereira del 1 al 4 de febrero 2026</t>
  </si>
  <si>
    <t>CORRESPONDE AL MES DE:                                FEBRERO 2026</t>
  </si>
  <si>
    <t>Luisa Fernanda Siekavizza Castillo</t>
  </si>
  <si>
    <t>Ariel Javier Arias Cifuentes 15-31</t>
  </si>
  <si>
    <t>Ariel Javier Arias Cifuentes</t>
  </si>
  <si>
    <t>José Antonio Torres González 15-31</t>
  </si>
  <si>
    <t>José Antonio Torres González</t>
  </si>
  <si>
    <t>Ana Isabel Pérez Páiz 02-28</t>
  </si>
  <si>
    <t>Carlos Olivio Natareno Yanes 02-28</t>
  </si>
  <si>
    <t>Daniel Anibal Cifuentes Ramírez 02-28</t>
  </si>
  <si>
    <t>Karin Mercedes Flores Carrillo 02-28</t>
  </si>
  <si>
    <t>Oscar Daniel Méndez González 02-28</t>
  </si>
  <si>
    <t>Oscar Noe Artgueta Solval 02-28</t>
  </si>
  <si>
    <t>Luisa Fernanda Siekavizza Castillo 15-31</t>
  </si>
  <si>
    <t>FECHA DE ACTUALIZACIÓN:                               10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</si>
</sst>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ill="1"/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4" fontId="0" fillId="0" borderId="10" xfId="0" applyNumberFormat="1" applyFont="1" applyBorder="1" applyAlignment="1">
      <alignment horizontal="center" vertical="center"/>
    </xf>
    <xf numFmtId="44" fontId="0" fillId="0" borderId="12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4" fontId="0" fillId="0" borderId="11" xfId="0" applyNumberFormat="1" applyFon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44" fontId="0" fillId="0" borderId="13" xfId="0" applyNumberFormat="1" applyFont="1" applyBorder="1" applyAlignment="1">
      <alignment horizontal="center" vertical="center"/>
    </xf>
    <xf numFmtId="44" fontId="5" fillId="3" borderId="10" xfId="0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tabSelected="1" view="pageBreakPreview" topLeftCell="A40" zoomScale="90" zoomScaleNormal="90" zoomScaleSheetLayoutView="90" workbookViewId="0">
      <selection activeCell="R71" sqref="R71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4.85546875" customWidth="1"/>
    <col min="4" max="4" width="18.7109375" customWidth="1"/>
    <col min="5" max="5" width="20.85546875" customWidth="1"/>
    <col min="6" max="7" width="10.7109375" customWidth="1"/>
    <col min="8" max="8" width="12.5703125" bestFit="1" customWidth="1"/>
    <col min="9" max="9" width="11.140625" customWidth="1"/>
    <col min="10" max="10" width="15" customWidth="1"/>
    <col min="11" max="14" width="10.7109375" customWidth="1"/>
    <col min="15" max="15" width="12.5703125" bestFit="1" customWidth="1"/>
    <col min="16" max="16" width="12.140625" customWidth="1"/>
    <col min="17" max="17" width="12.5703125" bestFit="1" customWidth="1"/>
    <col min="18" max="18" width="9.28515625" customWidth="1"/>
  </cols>
  <sheetData>
    <row r="1" spans="1:18" ht="15.75" x14ac:dyDescent="0.25">
      <c r="A1" s="2" t="s">
        <v>34</v>
      </c>
      <c r="B1" s="2"/>
      <c r="C1" s="2"/>
      <c r="D1" s="2"/>
      <c r="E1" s="2"/>
      <c r="F1" s="2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5.75" x14ac:dyDescent="0.25">
      <c r="A2" s="2" t="s">
        <v>35</v>
      </c>
      <c r="B2" s="2"/>
      <c r="C2" s="2"/>
      <c r="D2" s="2"/>
      <c r="E2" s="2"/>
      <c r="F2" s="2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5.75" customHeight="1" x14ac:dyDescent="0.25">
      <c r="A3" s="33" t="s">
        <v>36</v>
      </c>
      <c r="B3" s="33"/>
      <c r="C3" s="33"/>
      <c r="D3" s="33"/>
      <c r="E3" s="33"/>
      <c r="F3" s="33"/>
      <c r="G3" s="33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18" ht="15.75" x14ac:dyDescent="0.25">
      <c r="A4" s="2" t="s">
        <v>37</v>
      </c>
      <c r="B4" s="2"/>
      <c r="C4" s="2"/>
      <c r="D4" s="3"/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/>
    </row>
    <row r="5" spans="1:18" s="6" customFormat="1" ht="15.75" x14ac:dyDescent="0.25">
      <c r="A5" s="32" t="s">
        <v>49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ht="15.75" x14ac:dyDescent="0.25">
      <c r="A6" s="32" t="s">
        <v>48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 ht="15.75" x14ac:dyDescent="0.25">
      <c r="A7" s="38" t="s">
        <v>90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 ht="15.75" x14ac:dyDescent="0.25">
      <c r="A8" s="32" t="s">
        <v>77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spans="1:18" ht="9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31" t="s">
        <v>19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18" ht="36.75" thickBot="1" x14ac:dyDescent="0.3">
      <c r="A11" s="7" t="s">
        <v>2</v>
      </c>
      <c r="B11" s="8" t="s">
        <v>3</v>
      </c>
      <c r="C11" s="9" t="s">
        <v>20</v>
      </c>
      <c r="D11" s="8" t="s">
        <v>0</v>
      </c>
      <c r="E11" s="8" t="s">
        <v>1</v>
      </c>
      <c r="F11" s="9" t="s">
        <v>14</v>
      </c>
      <c r="G11" s="9" t="s">
        <v>4</v>
      </c>
      <c r="H11" s="9" t="s">
        <v>8</v>
      </c>
      <c r="I11" s="9" t="s">
        <v>29</v>
      </c>
      <c r="J11" s="9" t="s">
        <v>5</v>
      </c>
      <c r="K11" s="9" t="s">
        <v>6</v>
      </c>
      <c r="L11" s="9" t="s">
        <v>7</v>
      </c>
      <c r="M11" s="9" t="s">
        <v>13</v>
      </c>
      <c r="N11" s="9" t="s">
        <v>15</v>
      </c>
      <c r="O11" s="9" t="s">
        <v>9</v>
      </c>
      <c r="P11" s="9" t="s">
        <v>10</v>
      </c>
      <c r="Q11" s="9" t="s">
        <v>11</v>
      </c>
      <c r="R11" s="10" t="s">
        <v>12</v>
      </c>
    </row>
    <row r="12" spans="1:18" ht="42" customHeight="1" x14ac:dyDescent="0.25">
      <c r="A12" s="18">
        <v>1</v>
      </c>
      <c r="B12" s="19" t="s">
        <v>21</v>
      </c>
      <c r="C12" s="15" t="s">
        <v>76</v>
      </c>
      <c r="D12" s="16" t="s">
        <v>32</v>
      </c>
      <c r="E12" s="19" t="s">
        <v>16</v>
      </c>
      <c r="F12" s="20">
        <v>0</v>
      </c>
      <c r="G12" s="20">
        <v>0</v>
      </c>
      <c r="H12" s="26">
        <v>2000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f t="shared" ref="O12" si="0">H12</f>
        <v>2000</v>
      </c>
      <c r="P12" s="20">
        <v>0</v>
      </c>
      <c r="Q12" s="25">
        <f>O12-P12</f>
        <v>2000</v>
      </c>
      <c r="R12" s="21">
        <v>0</v>
      </c>
    </row>
    <row r="13" spans="1:18" ht="43.5" customHeight="1" x14ac:dyDescent="0.25">
      <c r="A13" s="22">
        <v>2</v>
      </c>
      <c r="B13" s="11" t="s">
        <v>21</v>
      </c>
      <c r="C13" s="17" t="s">
        <v>38</v>
      </c>
      <c r="D13" s="12" t="s">
        <v>32</v>
      </c>
      <c r="E13" s="11" t="s">
        <v>16</v>
      </c>
      <c r="F13" s="13">
        <v>0</v>
      </c>
      <c r="G13" s="13">
        <v>0</v>
      </c>
      <c r="H13" s="27">
        <v>14000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f t="shared" ref="O13" si="1">H13</f>
        <v>14000</v>
      </c>
      <c r="P13" s="13">
        <v>700</v>
      </c>
      <c r="Q13" s="13">
        <f t="shared" ref="Q13:Q58" si="2">O13-P13</f>
        <v>13300</v>
      </c>
      <c r="R13" s="23">
        <v>0</v>
      </c>
    </row>
    <row r="14" spans="1:18" ht="49.5" customHeight="1" x14ac:dyDescent="0.25">
      <c r="A14" s="22">
        <v>3</v>
      </c>
      <c r="B14" s="11" t="s">
        <v>21</v>
      </c>
      <c r="C14" s="17" t="s">
        <v>56</v>
      </c>
      <c r="D14" s="12" t="s">
        <v>32</v>
      </c>
      <c r="E14" s="11" t="s">
        <v>16</v>
      </c>
      <c r="F14" s="13">
        <v>0</v>
      </c>
      <c r="G14" s="13">
        <v>0</v>
      </c>
      <c r="H14" s="27">
        <v>25000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f t="shared" ref="O14:O17" si="3">H14</f>
        <v>25000</v>
      </c>
      <c r="P14" s="13">
        <v>1116.07</v>
      </c>
      <c r="Q14" s="13">
        <f t="shared" si="2"/>
        <v>23883.93</v>
      </c>
      <c r="R14" s="23">
        <v>0</v>
      </c>
    </row>
    <row r="15" spans="1:18" ht="45.75" customHeight="1" x14ac:dyDescent="0.25">
      <c r="A15" s="22">
        <v>4</v>
      </c>
      <c r="B15" s="11" t="s">
        <v>21</v>
      </c>
      <c r="C15" s="17" t="s">
        <v>50</v>
      </c>
      <c r="D15" s="12" t="s">
        <v>31</v>
      </c>
      <c r="E15" s="11" t="s">
        <v>16</v>
      </c>
      <c r="F15" s="13">
        <v>0</v>
      </c>
      <c r="G15" s="13">
        <v>0</v>
      </c>
      <c r="H15" s="27">
        <v>10000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f t="shared" si="3"/>
        <v>10000</v>
      </c>
      <c r="P15" s="13">
        <v>500</v>
      </c>
      <c r="Q15" s="13">
        <f t="shared" si="2"/>
        <v>9500</v>
      </c>
      <c r="R15" s="23">
        <v>0</v>
      </c>
    </row>
    <row r="16" spans="1:18" ht="45.75" customHeight="1" x14ac:dyDescent="0.25">
      <c r="A16" s="22">
        <v>5</v>
      </c>
      <c r="B16" s="11" t="s">
        <v>21</v>
      </c>
      <c r="C16" s="17" t="s">
        <v>27</v>
      </c>
      <c r="D16" s="12" t="s">
        <v>32</v>
      </c>
      <c r="E16" s="11" t="s">
        <v>16</v>
      </c>
      <c r="F16" s="13">
        <v>0</v>
      </c>
      <c r="G16" s="13">
        <v>0</v>
      </c>
      <c r="H16" s="27">
        <v>14000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f t="shared" si="3"/>
        <v>14000</v>
      </c>
      <c r="P16" s="13">
        <v>700</v>
      </c>
      <c r="Q16" s="13">
        <f t="shared" si="2"/>
        <v>13300</v>
      </c>
      <c r="R16" s="23">
        <v>0</v>
      </c>
    </row>
    <row r="17" spans="1:18" ht="49.5" customHeight="1" x14ac:dyDescent="0.25">
      <c r="A17" s="22">
        <v>6</v>
      </c>
      <c r="B17" s="11" t="s">
        <v>21</v>
      </c>
      <c r="C17" s="17" t="s">
        <v>22</v>
      </c>
      <c r="D17" s="12" t="s">
        <v>31</v>
      </c>
      <c r="E17" s="11" t="s">
        <v>16</v>
      </c>
      <c r="F17" s="13">
        <v>0</v>
      </c>
      <c r="G17" s="13">
        <v>0</v>
      </c>
      <c r="H17" s="27">
        <v>16000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f t="shared" si="3"/>
        <v>16000</v>
      </c>
      <c r="P17" s="13">
        <v>800</v>
      </c>
      <c r="Q17" s="13">
        <f t="shared" si="2"/>
        <v>15200</v>
      </c>
      <c r="R17" s="23">
        <v>0</v>
      </c>
    </row>
    <row r="18" spans="1:18" ht="50.25" customHeight="1" x14ac:dyDescent="0.25">
      <c r="A18" s="22">
        <v>7</v>
      </c>
      <c r="B18" s="11" t="s">
        <v>21</v>
      </c>
      <c r="C18" s="17" t="s">
        <v>52</v>
      </c>
      <c r="D18" s="12" t="s">
        <v>32</v>
      </c>
      <c r="E18" s="11" t="s">
        <v>16</v>
      </c>
      <c r="F18" s="13">
        <v>0</v>
      </c>
      <c r="G18" s="13">
        <v>0</v>
      </c>
      <c r="H18" s="27">
        <v>19000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f t="shared" ref="O18:O19" si="4">H18</f>
        <v>19000</v>
      </c>
      <c r="P18" s="13">
        <v>950</v>
      </c>
      <c r="Q18" s="13">
        <f t="shared" si="2"/>
        <v>18050</v>
      </c>
      <c r="R18" s="23">
        <v>0</v>
      </c>
    </row>
    <row r="19" spans="1:18" ht="42.75" customHeight="1" x14ac:dyDescent="0.25">
      <c r="A19" s="22">
        <v>8</v>
      </c>
      <c r="B19" s="11" t="s">
        <v>21</v>
      </c>
      <c r="C19" s="17" t="s">
        <v>57</v>
      </c>
      <c r="D19" s="12" t="s">
        <v>31</v>
      </c>
      <c r="E19" s="11" t="s">
        <v>16</v>
      </c>
      <c r="F19" s="13">
        <v>0</v>
      </c>
      <c r="G19" s="13">
        <v>0</v>
      </c>
      <c r="H19" s="27">
        <v>16000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f t="shared" si="4"/>
        <v>16000</v>
      </c>
      <c r="P19" s="13">
        <v>800</v>
      </c>
      <c r="Q19" s="13">
        <f t="shared" si="2"/>
        <v>15200</v>
      </c>
      <c r="R19" s="23">
        <v>0</v>
      </c>
    </row>
    <row r="20" spans="1:18" ht="42.75" customHeight="1" x14ac:dyDescent="0.25">
      <c r="A20" s="22">
        <v>9</v>
      </c>
      <c r="B20" s="11" t="s">
        <v>21</v>
      </c>
      <c r="C20" s="17" t="s">
        <v>40</v>
      </c>
      <c r="D20" s="12" t="s">
        <v>31</v>
      </c>
      <c r="E20" s="11" t="s">
        <v>16</v>
      </c>
      <c r="F20" s="13">
        <v>0</v>
      </c>
      <c r="G20" s="13">
        <v>0</v>
      </c>
      <c r="H20" s="27">
        <v>12000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f t="shared" ref="O20:O32" si="5">H20</f>
        <v>12000</v>
      </c>
      <c r="P20" s="13">
        <v>600</v>
      </c>
      <c r="Q20" s="13">
        <f t="shared" si="2"/>
        <v>11400</v>
      </c>
      <c r="R20" s="23">
        <v>0</v>
      </c>
    </row>
    <row r="21" spans="1:18" ht="42.75" customHeight="1" x14ac:dyDescent="0.25">
      <c r="A21" s="22">
        <v>10</v>
      </c>
      <c r="B21" s="11" t="s">
        <v>21</v>
      </c>
      <c r="C21" s="17" t="s">
        <v>24</v>
      </c>
      <c r="D21" s="12" t="s">
        <v>31</v>
      </c>
      <c r="E21" s="11" t="s">
        <v>16</v>
      </c>
      <c r="F21" s="13">
        <v>0</v>
      </c>
      <c r="G21" s="13">
        <v>0</v>
      </c>
      <c r="H21" s="27">
        <v>13000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f t="shared" si="5"/>
        <v>13000</v>
      </c>
      <c r="P21" s="13">
        <v>650</v>
      </c>
      <c r="Q21" s="13">
        <f t="shared" si="2"/>
        <v>12350</v>
      </c>
      <c r="R21" s="23">
        <v>0</v>
      </c>
    </row>
    <row r="22" spans="1:18" ht="42.75" customHeight="1" x14ac:dyDescent="0.25">
      <c r="A22" s="22">
        <v>11</v>
      </c>
      <c r="B22" s="11" t="s">
        <v>21</v>
      </c>
      <c r="C22" s="17" t="s">
        <v>25</v>
      </c>
      <c r="D22" s="12" t="s">
        <v>32</v>
      </c>
      <c r="E22" s="11" t="s">
        <v>16</v>
      </c>
      <c r="F22" s="13">
        <v>0</v>
      </c>
      <c r="G22" s="13">
        <v>0</v>
      </c>
      <c r="H22" s="27">
        <v>14000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f t="shared" si="5"/>
        <v>14000</v>
      </c>
      <c r="P22" s="13">
        <v>700</v>
      </c>
      <c r="Q22" s="13">
        <f t="shared" si="2"/>
        <v>13300</v>
      </c>
      <c r="R22" s="23">
        <v>0</v>
      </c>
    </row>
    <row r="23" spans="1:18" ht="42.75" customHeight="1" x14ac:dyDescent="0.25">
      <c r="A23" s="22">
        <v>12</v>
      </c>
      <c r="B23" s="11" t="s">
        <v>21</v>
      </c>
      <c r="C23" s="17" t="s">
        <v>30</v>
      </c>
      <c r="D23" s="12" t="s">
        <v>31</v>
      </c>
      <c r="E23" s="11" t="s">
        <v>16</v>
      </c>
      <c r="F23" s="13">
        <v>0</v>
      </c>
      <c r="G23" s="13">
        <v>0</v>
      </c>
      <c r="H23" s="27">
        <v>12000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f t="shared" si="5"/>
        <v>12000</v>
      </c>
      <c r="P23" s="13">
        <v>600</v>
      </c>
      <c r="Q23" s="13">
        <f t="shared" si="2"/>
        <v>11400</v>
      </c>
      <c r="R23" s="23">
        <v>0</v>
      </c>
    </row>
    <row r="24" spans="1:18" ht="42.75" customHeight="1" x14ac:dyDescent="0.25">
      <c r="A24" s="22">
        <v>13</v>
      </c>
      <c r="B24" s="11" t="s">
        <v>21</v>
      </c>
      <c r="C24" s="17" t="s">
        <v>17</v>
      </c>
      <c r="D24" s="12" t="s">
        <v>31</v>
      </c>
      <c r="E24" s="11" t="s">
        <v>16</v>
      </c>
      <c r="F24" s="13">
        <v>0</v>
      </c>
      <c r="G24" s="13">
        <v>0</v>
      </c>
      <c r="H24" s="27">
        <v>12000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f t="shared" si="5"/>
        <v>12000</v>
      </c>
      <c r="P24" s="13">
        <v>600</v>
      </c>
      <c r="Q24" s="13">
        <f t="shared" si="2"/>
        <v>11400</v>
      </c>
      <c r="R24" s="23">
        <v>0</v>
      </c>
    </row>
    <row r="25" spans="1:18" ht="42.75" customHeight="1" x14ac:dyDescent="0.25">
      <c r="A25" s="22">
        <v>14</v>
      </c>
      <c r="B25" s="11" t="s">
        <v>21</v>
      </c>
      <c r="C25" s="17" t="s">
        <v>58</v>
      </c>
      <c r="D25" s="12" t="s">
        <v>32</v>
      </c>
      <c r="E25" s="11" t="s">
        <v>16</v>
      </c>
      <c r="F25" s="13">
        <v>0</v>
      </c>
      <c r="G25" s="13">
        <v>0</v>
      </c>
      <c r="H25" s="27">
        <v>14000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f t="shared" si="5"/>
        <v>14000</v>
      </c>
      <c r="P25" s="13">
        <v>700</v>
      </c>
      <c r="Q25" s="13">
        <f t="shared" si="2"/>
        <v>13300</v>
      </c>
      <c r="R25" s="23">
        <v>0</v>
      </c>
    </row>
    <row r="26" spans="1:18" ht="42.75" customHeight="1" x14ac:dyDescent="0.25">
      <c r="A26" s="22">
        <v>15</v>
      </c>
      <c r="B26" s="11" t="s">
        <v>21</v>
      </c>
      <c r="C26" s="17" t="s">
        <v>26</v>
      </c>
      <c r="D26" s="12" t="s">
        <v>32</v>
      </c>
      <c r="E26" s="11" t="s">
        <v>16</v>
      </c>
      <c r="F26" s="13">
        <v>0</v>
      </c>
      <c r="G26" s="13">
        <v>0</v>
      </c>
      <c r="H26" s="27">
        <v>14000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f t="shared" si="5"/>
        <v>14000</v>
      </c>
      <c r="P26" s="13">
        <v>700</v>
      </c>
      <c r="Q26" s="13">
        <f t="shared" si="2"/>
        <v>13300</v>
      </c>
      <c r="R26" s="23">
        <v>0</v>
      </c>
    </row>
    <row r="27" spans="1:18" ht="42.75" customHeight="1" x14ac:dyDescent="0.25">
      <c r="A27" s="22">
        <v>16</v>
      </c>
      <c r="B27" s="11" t="s">
        <v>21</v>
      </c>
      <c r="C27" s="17" t="s">
        <v>46</v>
      </c>
      <c r="D27" s="12" t="s">
        <v>31</v>
      </c>
      <c r="E27" s="11" t="s">
        <v>16</v>
      </c>
      <c r="F27" s="13">
        <v>0</v>
      </c>
      <c r="G27" s="13">
        <v>0</v>
      </c>
      <c r="H27" s="27">
        <v>10000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f t="shared" si="5"/>
        <v>10000</v>
      </c>
      <c r="P27" s="13">
        <v>500</v>
      </c>
      <c r="Q27" s="13">
        <f t="shared" si="2"/>
        <v>9500</v>
      </c>
      <c r="R27" s="23">
        <v>0</v>
      </c>
    </row>
    <row r="28" spans="1:18" ht="42.75" customHeight="1" x14ac:dyDescent="0.25">
      <c r="A28" s="22">
        <v>17</v>
      </c>
      <c r="B28" s="11" t="s">
        <v>21</v>
      </c>
      <c r="C28" s="17" t="s">
        <v>53</v>
      </c>
      <c r="D28" s="12" t="s">
        <v>31</v>
      </c>
      <c r="E28" s="11" t="s">
        <v>16</v>
      </c>
      <c r="F28" s="13">
        <v>0</v>
      </c>
      <c r="G28" s="13">
        <v>0</v>
      </c>
      <c r="H28" s="27">
        <v>10000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f t="shared" si="5"/>
        <v>10000</v>
      </c>
      <c r="P28" s="13">
        <v>500</v>
      </c>
      <c r="Q28" s="13">
        <f t="shared" si="2"/>
        <v>9500</v>
      </c>
      <c r="R28" s="23">
        <v>0</v>
      </c>
    </row>
    <row r="29" spans="1:18" ht="42.75" customHeight="1" x14ac:dyDescent="0.25">
      <c r="A29" s="22">
        <v>18</v>
      </c>
      <c r="B29" s="11" t="s">
        <v>21</v>
      </c>
      <c r="C29" s="17" t="s">
        <v>59</v>
      </c>
      <c r="D29" s="12" t="s">
        <v>32</v>
      </c>
      <c r="E29" s="11" t="s">
        <v>16</v>
      </c>
      <c r="F29" s="13">
        <v>0</v>
      </c>
      <c r="G29" s="13">
        <v>0</v>
      </c>
      <c r="H29" s="27">
        <v>20000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f t="shared" si="5"/>
        <v>20000</v>
      </c>
      <c r="P29" s="13">
        <v>1000</v>
      </c>
      <c r="Q29" s="13">
        <f t="shared" si="2"/>
        <v>19000</v>
      </c>
      <c r="R29" s="23">
        <v>0</v>
      </c>
    </row>
    <row r="30" spans="1:18" ht="42.75" customHeight="1" x14ac:dyDescent="0.25">
      <c r="A30" s="22">
        <v>19</v>
      </c>
      <c r="B30" s="11" t="s">
        <v>21</v>
      </c>
      <c r="C30" s="17" t="s">
        <v>44</v>
      </c>
      <c r="D30" s="12" t="s">
        <v>32</v>
      </c>
      <c r="E30" s="11" t="s">
        <v>16</v>
      </c>
      <c r="F30" s="13">
        <v>0</v>
      </c>
      <c r="G30" s="13">
        <v>0</v>
      </c>
      <c r="H30" s="27">
        <v>18000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f t="shared" si="5"/>
        <v>18000</v>
      </c>
      <c r="P30" s="13">
        <v>900</v>
      </c>
      <c r="Q30" s="13">
        <f t="shared" si="2"/>
        <v>17100</v>
      </c>
      <c r="R30" s="23">
        <v>0</v>
      </c>
    </row>
    <row r="31" spans="1:18" ht="42.75" customHeight="1" x14ac:dyDescent="0.25">
      <c r="A31" s="22">
        <v>20</v>
      </c>
      <c r="B31" s="11" t="s">
        <v>21</v>
      </c>
      <c r="C31" s="17" t="s">
        <v>60</v>
      </c>
      <c r="D31" s="12" t="s">
        <v>31</v>
      </c>
      <c r="E31" s="11" t="s">
        <v>16</v>
      </c>
      <c r="F31" s="13">
        <v>0</v>
      </c>
      <c r="G31" s="13">
        <v>0</v>
      </c>
      <c r="H31" s="27">
        <v>8000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f t="shared" si="5"/>
        <v>8000</v>
      </c>
      <c r="P31" s="13">
        <v>400</v>
      </c>
      <c r="Q31" s="13">
        <f t="shared" si="2"/>
        <v>7600</v>
      </c>
      <c r="R31" s="23">
        <v>0</v>
      </c>
    </row>
    <row r="32" spans="1:18" ht="38.25" customHeight="1" x14ac:dyDescent="0.25">
      <c r="A32" s="22">
        <v>21</v>
      </c>
      <c r="B32" s="11" t="s">
        <v>21</v>
      </c>
      <c r="C32" s="17" t="s">
        <v>61</v>
      </c>
      <c r="D32" s="12" t="s">
        <v>32</v>
      </c>
      <c r="E32" s="11" t="s">
        <v>16</v>
      </c>
      <c r="F32" s="13">
        <v>0</v>
      </c>
      <c r="G32" s="13">
        <v>0</v>
      </c>
      <c r="H32" s="27">
        <v>22000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4">
        <f t="shared" si="5"/>
        <v>22000</v>
      </c>
      <c r="P32" s="13">
        <v>1100</v>
      </c>
      <c r="Q32" s="13">
        <f t="shared" si="2"/>
        <v>20900</v>
      </c>
      <c r="R32" s="24">
        <v>0</v>
      </c>
    </row>
    <row r="33" spans="1:18" ht="45" x14ac:dyDescent="0.25">
      <c r="A33" s="22">
        <v>22</v>
      </c>
      <c r="B33" s="11" t="s">
        <v>21</v>
      </c>
      <c r="C33" s="17" t="s">
        <v>47</v>
      </c>
      <c r="D33" s="12" t="s">
        <v>32</v>
      </c>
      <c r="E33" s="11" t="s">
        <v>16</v>
      </c>
      <c r="F33" s="13">
        <v>0</v>
      </c>
      <c r="G33" s="13">
        <v>0</v>
      </c>
      <c r="H33" s="27">
        <v>22000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f t="shared" ref="O33:O40" si="6">H33</f>
        <v>22000</v>
      </c>
      <c r="P33" s="13">
        <v>1100</v>
      </c>
      <c r="Q33" s="13">
        <f t="shared" si="2"/>
        <v>20900</v>
      </c>
      <c r="R33" s="23">
        <v>0</v>
      </c>
    </row>
    <row r="34" spans="1:18" ht="45" x14ac:dyDescent="0.25">
      <c r="A34" s="22">
        <v>23</v>
      </c>
      <c r="B34" s="11" t="s">
        <v>21</v>
      </c>
      <c r="C34" s="17" t="s">
        <v>51</v>
      </c>
      <c r="D34" s="12" t="s">
        <v>31</v>
      </c>
      <c r="E34" s="11" t="s">
        <v>16</v>
      </c>
      <c r="F34" s="13">
        <v>0</v>
      </c>
      <c r="G34" s="13">
        <v>0</v>
      </c>
      <c r="H34" s="27">
        <v>8000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f t="shared" si="6"/>
        <v>8000</v>
      </c>
      <c r="P34" s="13">
        <v>400</v>
      </c>
      <c r="Q34" s="13">
        <f t="shared" si="2"/>
        <v>7600</v>
      </c>
      <c r="R34" s="23">
        <v>0</v>
      </c>
    </row>
    <row r="35" spans="1:18" ht="45" x14ac:dyDescent="0.25">
      <c r="A35" s="22">
        <v>24</v>
      </c>
      <c r="B35" s="11" t="s">
        <v>21</v>
      </c>
      <c r="C35" s="17" t="s">
        <v>62</v>
      </c>
      <c r="D35" s="12" t="s">
        <v>32</v>
      </c>
      <c r="E35" s="11" t="s">
        <v>16</v>
      </c>
      <c r="F35" s="13">
        <v>0</v>
      </c>
      <c r="G35" s="13">
        <v>0</v>
      </c>
      <c r="H35" s="27">
        <v>14500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f t="shared" si="6"/>
        <v>14500</v>
      </c>
      <c r="P35" s="13">
        <v>725</v>
      </c>
      <c r="Q35" s="13">
        <f t="shared" si="2"/>
        <v>13775</v>
      </c>
      <c r="R35" s="23">
        <v>0</v>
      </c>
    </row>
    <row r="36" spans="1:18" ht="45" x14ac:dyDescent="0.25">
      <c r="A36" s="22">
        <v>25</v>
      </c>
      <c r="B36" s="11" t="s">
        <v>21</v>
      </c>
      <c r="C36" s="17" t="s">
        <v>18</v>
      </c>
      <c r="D36" s="12" t="s">
        <v>32</v>
      </c>
      <c r="E36" s="11" t="s">
        <v>16</v>
      </c>
      <c r="F36" s="13">
        <v>0</v>
      </c>
      <c r="G36" s="13">
        <v>0</v>
      </c>
      <c r="H36" s="27">
        <v>22000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f t="shared" si="6"/>
        <v>22000</v>
      </c>
      <c r="P36" s="13">
        <v>1100</v>
      </c>
      <c r="Q36" s="13">
        <f t="shared" si="2"/>
        <v>20900</v>
      </c>
      <c r="R36" s="23">
        <v>0</v>
      </c>
    </row>
    <row r="37" spans="1:18" ht="45" x14ac:dyDescent="0.25">
      <c r="A37" s="22">
        <v>26</v>
      </c>
      <c r="B37" s="11" t="s">
        <v>21</v>
      </c>
      <c r="C37" s="17" t="s">
        <v>41</v>
      </c>
      <c r="D37" s="12" t="s">
        <v>32</v>
      </c>
      <c r="E37" s="11" t="s">
        <v>16</v>
      </c>
      <c r="F37" s="13">
        <v>0</v>
      </c>
      <c r="G37" s="13">
        <v>0</v>
      </c>
      <c r="H37" s="27">
        <v>14500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f t="shared" si="6"/>
        <v>14500</v>
      </c>
      <c r="P37" s="13">
        <v>725</v>
      </c>
      <c r="Q37" s="13">
        <f t="shared" si="2"/>
        <v>13775</v>
      </c>
      <c r="R37" s="23">
        <v>0</v>
      </c>
    </row>
    <row r="38" spans="1:18" ht="45" x14ac:dyDescent="0.25">
      <c r="A38" s="22">
        <v>27</v>
      </c>
      <c r="B38" s="11" t="s">
        <v>21</v>
      </c>
      <c r="C38" s="17" t="s">
        <v>63</v>
      </c>
      <c r="D38" s="12" t="s">
        <v>32</v>
      </c>
      <c r="E38" s="11" t="s">
        <v>16</v>
      </c>
      <c r="F38" s="13">
        <v>0</v>
      </c>
      <c r="G38" s="13">
        <v>0</v>
      </c>
      <c r="H38" s="27">
        <v>22000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f t="shared" si="6"/>
        <v>22000</v>
      </c>
      <c r="P38" s="13">
        <v>982.14</v>
      </c>
      <c r="Q38" s="13">
        <f t="shared" si="2"/>
        <v>21017.86</v>
      </c>
      <c r="R38" s="23">
        <v>0</v>
      </c>
    </row>
    <row r="39" spans="1:18" ht="45" x14ac:dyDescent="0.25">
      <c r="A39" s="22">
        <v>28</v>
      </c>
      <c r="B39" s="11" t="s">
        <v>21</v>
      </c>
      <c r="C39" s="17" t="s">
        <v>64</v>
      </c>
      <c r="D39" s="12" t="s">
        <v>32</v>
      </c>
      <c r="E39" s="11" t="s">
        <v>16</v>
      </c>
      <c r="F39" s="13">
        <v>0</v>
      </c>
      <c r="G39" s="13">
        <v>0</v>
      </c>
      <c r="H39" s="27">
        <v>14000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f t="shared" si="6"/>
        <v>14000</v>
      </c>
      <c r="P39" s="13">
        <v>700</v>
      </c>
      <c r="Q39" s="13">
        <f t="shared" si="2"/>
        <v>13300</v>
      </c>
      <c r="R39" s="23">
        <v>0</v>
      </c>
    </row>
    <row r="40" spans="1:18" ht="45" x14ac:dyDescent="0.25">
      <c r="A40" s="22">
        <v>29</v>
      </c>
      <c r="B40" s="11" t="s">
        <v>21</v>
      </c>
      <c r="C40" s="17" t="s">
        <v>65</v>
      </c>
      <c r="D40" s="12" t="s">
        <v>31</v>
      </c>
      <c r="E40" s="11" t="s">
        <v>16</v>
      </c>
      <c r="F40" s="13">
        <v>0</v>
      </c>
      <c r="G40" s="13">
        <v>0</v>
      </c>
      <c r="H40" s="27">
        <v>16000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f t="shared" si="6"/>
        <v>16000</v>
      </c>
      <c r="P40" s="13">
        <v>800</v>
      </c>
      <c r="Q40" s="13">
        <f t="shared" si="2"/>
        <v>15200</v>
      </c>
      <c r="R40" s="23">
        <v>0</v>
      </c>
    </row>
    <row r="41" spans="1:18" ht="36.75" customHeight="1" x14ac:dyDescent="0.25">
      <c r="A41" s="22">
        <v>30</v>
      </c>
      <c r="B41" s="11" t="s">
        <v>21</v>
      </c>
      <c r="C41" s="17" t="s">
        <v>54</v>
      </c>
      <c r="D41" s="12" t="s">
        <v>32</v>
      </c>
      <c r="E41" s="11" t="s">
        <v>16</v>
      </c>
      <c r="F41" s="13">
        <v>0</v>
      </c>
      <c r="G41" s="13">
        <v>0</v>
      </c>
      <c r="H41" s="27">
        <v>17000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f t="shared" ref="O41" si="7">H41</f>
        <v>17000</v>
      </c>
      <c r="P41" s="13">
        <v>850</v>
      </c>
      <c r="Q41" s="13">
        <f t="shared" si="2"/>
        <v>16150</v>
      </c>
      <c r="R41" s="23">
        <v>0</v>
      </c>
    </row>
    <row r="42" spans="1:18" ht="36.75" customHeight="1" x14ac:dyDescent="0.25">
      <c r="A42" s="22">
        <v>31</v>
      </c>
      <c r="B42" s="11" t="s">
        <v>21</v>
      </c>
      <c r="C42" s="17" t="s">
        <v>66</v>
      </c>
      <c r="D42" s="12" t="s">
        <v>31</v>
      </c>
      <c r="E42" s="11" t="s">
        <v>16</v>
      </c>
      <c r="F42" s="13">
        <v>0</v>
      </c>
      <c r="G42" s="13">
        <v>0</v>
      </c>
      <c r="H42" s="27">
        <v>12000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f t="shared" ref="O42" si="8">H42</f>
        <v>12000</v>
      </c>
      <c r="P42" s="13">
        <v>600</v>
      </c>
      <c r="Q42" s="13">
        <f t="shared" si="2"/>
        <v>11400</v>
      </c>
      <c r="R42" s="23">
        <v>0</v>
      </c>
    </row>
    <row r="43" spans="1:18" ht="45" x14ac:dyDescent="0.25">
      <c r="A43" s="22">
        <v>32</v>
      </c>
      <c r="B43" s="11" t="s">
        <v>21</v>
      </c>
      <c r="C43" s="17" t="s">
        <v>67</v>
      </c>
      <c r="D43" s="12" t="s">
        <v>32</v>
      </c>
      <c r="E43" s="11" t="s">
        <v>16</v>
      </c>
      <c r="F43" s="13">
        <v>0</v>
      </c>
      <c r="G43" s="13">
        <v>0</v>
      </c>
      <c r="H43" s="27">
        <v>14000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f t="shared" ref="O43:O59" si="9">H43</f>
        <v>14000</v>
      </c>
      <c r="P43" s="13">
        <v>700</v>
      </c>
      <c r="Q43" s="13">
        <f t="shared" si="2"/>
        <v>13300</v>
      </c>
      <c r="R43" s="23">
        <v>0</v>
      </c>
    </row>
    <row r="44" spans="1:18" ht="45" x14ac:dyDescent="0.25">
      <c r="A44" s="22">
        <v>33</v>
      </c>
      <c r="B44" s="11" t="s">
        <v>21</v>
      </c>
      <c r="C44" s="17" t="s">
        <v>68</v>
      </c>
      <c r="D44" s="12" t="s">
        <v>32</v>
      </c>
      <c r="E44" s="11" t="s">
        <v>16</v>
      </c>
      <c r="F44" s="13">
        <v>0</v>
      </c>
      <c r="G44" s="13">
        <v>0</v>
      </c>
      <c r="H44" s="27">
        <v>20000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f t="shared" si="9"/>
        <v>20000</v>
      </c>
      <c r="P44" s="13">
        <v>1000</v>
      </c>
      <c r="Q44" s="13">
        <f t="shared" si="2"/>
        <v>19000</v>
      </c>
      <c r="R44" s="23">
        <v>0</v>
      </c>
    </row>
    <row r="45" spans="1:18" ht="45" x14ac:dyDescent="0.25">
      <c r="A45" s="22">
        <v>34</v>
      </c>
      <c r="B45" s="11" t="s">
        <v>21</v>
      </c>
      <c r="C45" s="17" t="s">
        <v>39</v>
      </c>
      <c r="D45" s="12" t="s">
        <v>31</v>
      </c>
      <c r="E45" s="11" t="s">
        <v>16</v>
      </c>
      <c r="F45" s="13">
        <v>0</v>
      </c>
      <c r="G45" s="13">
        <v>0</v>
      </c>
      <c r="H45" s="27">
        <v>16000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f t="shared" si="9"/>
        <v>16000</v>
      </c>
      <c r="P45" s="13">
        <v>800</v>
      </c>
      <c r="Q45" s="13">
        <f t="shared" si="2"/>
        <v>15200</v>
      </c>
      <c r="R45" s="23">
        <v>0</v>
      </c>
    </row>
    <row r="46" spans="1:18" ht="45" x14ac:dyDescent="0.25">
      <c r="A46" s="22">
        <v>35</v>
      </c>
      <c r="B46" s="11" t="s">
        <v>21</v>
      </c>
      <c r="C46" s="17" t="s">
        <v>42</v>
      </c>
      <c r="D46" s="12" t="s">
        <v>31</v>
      </c>
      <c r="E46" s="11" t="s">
        <v>16</v>
      </c>
      <c r="F46" s="13">
        <v>0</v>
      </c>
      <c r="G46" s="13">
        <v>0</v>
      </c>
      <c r="H46" s="27">
        <v>12000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f t="shared" si="9"/>
        <v>12000</v>
      </c>
      <c r="P46" s="13">
        <v>600</v>
      </c>
      <c r="Q46" s="13">
        <f t="shared" si="2"/>
        <v>11400</v>
      </c>
      <c r="R46" s="23">
        <v>0</v>
      </c>
    </row>
    <row r="47" spans="1:18" ht="45" x14ac:dyDescent="0.25">
      <c r="A47" s="22">
        <v>36</v>
      </c>
      <c r="B47" s="11" t="s">
        <v>21</v>
      </c>
      <c r="C47" s="17" t="s">
        <v>69</v>
      </c>
      <c r="D47" s="12" t="s">
        <v>32</v>
      </c>
      <c r="E47" s="11" t="s">
        <v>16</v>
      </c>
      <c r="F47" s="13">
        <v>0</v>
      </c>
      <c r="G47" s="13">
        <v>0</v>
      </c>
      <c r="H47" s="27">
        <v>24000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f t="shared" si="9"/>
        <v>24000</v>
      </c>
      <c r="P47" s="13">
        <v>1071.43</v>
      </c>
      <c r="Q47" s="13">
        <f t="shared" si="2"/>
        <v>22928.57</v>
      </c>
      <c r="R47" s="23">
        <v>0</v>
      </c>
    </row>
    <row r="48" spans="1:18" ht="45" x14ac:dyDescent="0.25">
      <c r="A48" s="22">
        <v>37</v>
      </c>
      <c r="B48" s="11" t="s">
        <v>21</v>
      </c>
      <c r="C48" s="17" t="s">
        <v>43</v>
      </c>
      <c r="D48" s="12" t="s">
        <v>32</v>
      </c>
      <c r="E48" s="11" t="s">
        <v>16</v>
      </c>
      <c r="F48" s="13">
        <v>0</v>
      </c>
      <c r="G48" s="13">
        <v>0</v>
      </c>
      <c r="H48" s="27">
        <v>18500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f t="shared" si="9"/>
        <v>18500</v>
      </c>
      <c r="P48" s="13">
        <v>925</v>
      </c>
      <c r="Q48" s="13">
        <f t="shared" si="2"/>
        <v>17575</v>
      </c>
      <c r="R48" s="23">
        <v>0</v>
      </c>
    </row>
    <row r="49" spans="1:18" ht="45" x14ac:dyDescent="0.25">
      <c r="A49" s="22">
        <v>38</v>
      </c>
      <c r="B49" s="11" t="s">
        <v>21</v>
      </c>
      <c r="C49" s="17" t="s">
        <v>45</v>
      </c>
      <c r="D49" s="12" t="s">
        <v>32</v>
      </c>
      <c r="E49" s="11" t="s">
        <v>16</v>
      </c>
      <c r="F49" s="13">
        <v>0</v>
      </c>
      <c r="G49" s="13">
        <v>0</v>
      </c>
      <c r="H49" s="27">
        <v>20000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f t="shared" si="9"/>
        <v>20000</v>
      </c>
      <c r="P49" s="13">
        <v>1000</v>
      </c>
      <c r="Q49" s="13">
        <f t="shared" si="2"/>
        <v>19000</v>
      </c>
      <c r="R49" s="23">
        <v>0</v>
      </c>
    </row>
    <row r="50" spans="1:18" ht="45" x14ac:dyDescent="0.25">
      <c r="A50" s="22">
        <v>39</v>
      </c>
      <c r="B50" s="11" t="s">
        <v>21</v>
      </c>
      <c r="C50" s="17" t="s">
        <v>70</v>
      </c>
      <c r="D50" s="12" t="s">
        <v>32</v>
      </c>
      <c r="E50" s="11" t="s">
        <v>16</v>
      </c>
      <c r="F50" s="13">
        <v>0</v>
      </c>
      <c r="G50" s="13">
        <v>0</v>
      </c>
      <c r="H50" s="27">
        <v>22000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f t="shared" si="9"/>
        <v>22000</v>
      </c>
      <c r="P50" s="13">
        <v>1100</v>
      </c>
      <c r="Q50" s="13">
        <f t="shared" si="2"/>
        <v>20900</v>
      </c>
      <c r="R50" s="23">
        <v>0</v>
      </c>
    </row>
    <row r="51" spans="1:18" ht="31.5" customHeight="1" x14ac:dyDescent="0.25">
      <c r="A51" s="22">
        <v>40</v>
      </c>
      <c r="B51" s="11" t="s">
        <v>21</v>
      </c>
      <c r="C51" s="17" t="s">
        <v>71</v>
      </c>
      <c r="D51" s="12" t="s">
        <v>32</v>
      </c>
      <c r="E51" s="11" t="s">
        <v>16</v>
      </c>
      <c r="F51" s="13">
        <v>0</v>
      </c>
      <c r="G51" s="13">
        <v>0</v>
      </c>
      <c r="H51" s="27">
        <v>14500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f t="shared" ref="O51:O52" si="10">H51</f>
        <v>14500</v>
      </c>
      <c r="P51" s="13">
        <v>725</v>
      </c>
      <c r="Q51" s="13">
        <f t="shared" si="2"/>
        <v>13775</v>
      </c>
      <c r="R51" s="23">
        <v>0</v>
      </c>
    </row>
    <row r="52" spans="1:18" ht="35.25" customHeight="1" x14ac:dyDescent="0.25">
      <c r="A52" s="22">
        <v>41</v>
      </c>
      <c r="B52" s="11" t="s">
        <v>21</v>
      </c>
      <c r="C52" s="17" t="s">
        <v>72</v>
      </c>
      <c r="D52" s="12" t="s">
        <v>31</v>
      </c>
      <c r="E52" s="11" t="s">
        <v>16</v>
      </c>
      <c r="F52" s="13">
        <v>0</v>
      </c>
      <c r="G52" s="13">
        <v>0</v>
      </c>
      <c r="H52" s="27">
        <v>14500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f t="shared" si="10"/>
        <v>14500</v>
      </c>
      <c r="P52" s="13">
        <v>725</v>
      </c>
      <c r="Q52" s="13">
        <f t="shared" si="2"/>
        <v>13775</v>
      </c>
      <c r="R52" s="23">
        <v>0</v>
      </c>
    </row>
    <row r="53" spans="1:18" ht="45" x14ac:dyDescent="0.25">
      <c r="A53" s="22">
        <v>42</v>
      </c>
      <c r="B53" s="11" t="s">
        <v>21</v>
      </c>
      <c r="C53" s="17" t="s">
        <v>28</v>
      </c>
      <c r="D53" s="12" t="s">
        <v>31</v>
      </c>
      <c r="E53" s="11" t="s">
        <v>16</v>
      </c>
      <c r="F53" s="13">
        <v>0</v>
      </c>
      <c r="G53" s="13">
        <v>0</v>
      </c>
      <c r="H53" s="27">
        <v>9000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f t="shared" si="9"/>
        <v>9000</v>
      </c>
      <c r="P53" s="13">
        <v>450</v>
      </c>
      <c r="Q53" s="13">
        <f t="shared" si="2"/>
        <v>8550</v>
      </c>
      <c r="R53" s="23">
        <v>0</v>
      </c>
    </row>
    <row r="54" spans="1:18" ht="33" customHeight="1" x14ac:dyDescent="0.25">
      <c r="A54" s="22">
        <v>43</v>
      </c>
      <c r="B54" s="11" t="s">
        <v>21</v>
      </c>
      <c r="C54" s="17" t="s">
        <v>23</v>
      </c>
      <c r="D54" s="12" t="s">
        <v>32</v>
      </c>
      <c r="E54" s="11" t="s">
        <v>16</v>
      </c>
      <c r="F54" s="13">
        <v>0</v>
      </c>
      <c r="G54" s="13">
        <v>0</v>
      </c>
      <c r="H54" s="27">
        <v>14000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f t="shared" ref="O54:O55" si="11">H54</f>
        <v>14000</v>
      </c>
      <c r="P54" s="13">
        <v>700</v>
      </c>
      <c r="Q54" s="13">
        <f t="shared" si="2"/>
        <v>13300</v>
      </c>
      <c r="R54" s="23">
        <v>0</v>
      </c>
    </row>
    <row r="55" spans="1:18" ht="26.25" customHeight="1" x14ac:dyDescent="0.25">
      <c r="A55" s="22">
        <v>44</v>
      </c>
      <c r="B55" s="11" t="s">
        <v>21</v>
      </c>
      <c r="C55" s="17" t="s">
        <v>73</v>
      </c>
      <c r="D55" s="12" t="s">
        <v>31</v>
      </c>
      <c r="E55" s="11" t="s">
        <v>16</v>
      </c>
      <c r="F55" s="13">
        <v>0</v>
      </c>
      <c r="G55" s="13">
        <v>0</v>
      </c>
      <c r="H55" s="27">
        <v>25000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f t="shared" si="11"/>
        <v>25000</v>
      </c>
      <c r="P55" s="13">
        <v>1116.07</v>
      </c>
      <c r="Q55" s="13">
        <f t="shared" si="2"/>
        <v>23883.93</v>
      </c>
      <c r="R55" s="23">
        <v>0</v>
      </c>
    </row>
    <row r="56" spans="1:18" ht="26.25" customHeight="1" x14ac:dyDescent="0.25">
      <c r="A56" s="22">
        <v>45</v>
      </c>
      <c r="B56" s="11" t="s">
        <v>21</v>
      </c>
      <c r="C56" s="17" t="s">
        <v>74</v>
      </c>
      <c r="D56" s="12" t="s">
        <v>32</v>
      </c>
      <c r="E56" s="11" t="s">
        <v>16</v>
      </c>
      <c r="F56" s="13">
        <v>0</v>
      </c>
      <c r="G56" s="13">
        <v>0</v>
      </c>
      <c r="H56" s="27">
        <v>18000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f t="shared" ref="O56:O57" si="12">H56</f>
        <v>18000</v>
      </c>
      <c r="P56" s="13">
        <v>900</v>
      </c>
      <c r="Q56" s="13">
        <f t="shared" si="2"/>
        <v>17100</v>
      </c>
      <c r="R56" s="23">
        <v>0</v>
      </c>
    </row>
    <row r="57" spans="1:18" ht="26.25" customHeight="1" x14ac:dyDescent="0.25">
      <c r="A57" s="22">
        <v>46</v>
      </c>
      <c r="B57" s="11" t="s">
        <v>21</v>
      </c>
      <c r="C57" s="17" t="s">
        <v>55</v>
      </c>
      <c r="D57" s="12" t="s">
        <v>32</v>
      </c>
      <c r="E57" s="11" t="s">
        <v>16</v>
      </c>
      <c r="F57" s="13">
        <v>0</v>
      </c>
      <c r="G57" s="13">
        <v>0</v>
      </c>
      <c r="H57" s="27">
        <v>19000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f t="shared" si="12"/>
        <v>19000</v>
      </c>
      <c r="P57" s="13">
        <v>950</v>
      </c>
      <c r="Q57" s="13">
        <f t="shared" si="2"/>
        <v>18050</v>
      </c>
      <c r="R57" s="23">
        <v>0</v>
      </c>
    </row>
    <row r="58" spans="1:18" ht="45" x14ac:dyDescent="0.25">
      <c r="A58" s="22">
        <v>47</v>
      </c>
      <c r="B58" s="11" t="s">
        <v>21</v>
      </c>
      <c r="C58" s="17" t="s">
        <v>33</v>
      </c>
      <c r="D58" s="12" t="s">
        <v>32</v>
      </c>
      <c r="E58" s="11" t="s">
        <v>16</v>
      </c>
      <c r="F58" s="13">
        <v>0</v>
      </c>
      <c r="G58" s="13">
        <v>0</v>
      </c>
      <c r="H58" s="27">
        <v>24000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f t="shared" si="9"/>
        <v>24000</v>
      </c>
      <c r="P58" s="13">
        <v>1200</v>
      </c>
      <c r="Q58" s="13">
        <f t="shared" si="2"/>
        <v>22800</v>
      </c>
      <c r="R58" s="23">
        <v>0</v>
      </c>
    </row>
    <row r="59" spans="1:18" ht="45" x14ac:dyDescent="0.25">
      <c r="A59" s="22">
        <v>48</v>
      </c>
      <c r="B59" s="11" t="s">
        <v>21</v>
      </c>
      <c r="C59" s="28" t="s">
        <v>75</v>
      </c>
      <c r="D59" s="12" t="s">
        <v>32</v>
      </c>
      <c r="E59" s="11" t="s">
        <v>16</v>
      </c>
      <c r="F59" s="13">
        <v>0</v>
      </c>
      <c r="G59" s="13">
        <v>0</v>
      </c>
      <c r="H59" s="27">
        <v>16000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f t="shared" si="9"/>
        <v>16000</v>
      </c>
      <c r="P59" s="13">
        <v>800</v>
      </c>
      <c r="Q59" s="13">
        <f t="shared" ref="Q59" si="13">O59-P59</f>
        <v>15200</v>
      </c>
      <c r="R59" s="23">
        <v>0</v>
      </c>
    </row>
    <row r="60" spans="1:18" ht="25.5" customHeight="1" x14ac:dyDescent="0.25">
      <c r="A60" s="39">
        <v>49</v>
      </c>
      <c r="B60" s="41" t="s">
        <v>21</v>
      </c>
      <c r="C60" s="29" t="s">
        <v>89</v>
      </c>
      <c r="D60" s="43" t="s">
        <v>32</v>
      </c>
      <c r="E60" s="41" t="s">
        <v>16</v>
      </c>
      <c r="F60" s="13">
        <v>0</v>
      </c>
      <c r="G60" s="13">
        <v>0</v>
      </c>
      <c r="H60" s="27">
        <v>10967.74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f t="shared" ref="O60:O71" si="14">H60</f>
        <v>10967.74</v>
      </c>
      <c r="P60" s="13">
        <v>489.63</v>
      </c>
      <c r="Q60" s="13">
        <f t="shared" ref="Q60:Q71" si="15">O60-P60</f>
        <v>10478.11</v>
      </c>
      <c r="R60" s="23">
        <v>0</v>
      </c>
    </row>
    <row r="61" spans="1:18" ht="29.25" customHeight="1" x14ac:dyDescent="0.25">
      <c r="A61" s="40"/>
      <c r="B61" s="42"/>
      <c r="C61" s="29" t="s">
        <v>78</v>
      </c>
      <c r="D61" s="44"/>
      <c r="E61" s="42"/>
      <c r="F61" s="13">
        <v>0</v>
      </c>
      <c r="G61" s="13">
        <v>0</v>
      </c>
      <c r="H61" s="27">
        <v>20000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f t="shared" si="14"/>
        <v>20000</v>
      </c>
      <c r="P61" s="13">
        <v>892.86</v>
      </c>
      <c r="Q61" s="13">
        <f t="shared" si="15"/>
        <v>19107.14</v>
      </c>
      <c r="R61" s="23">
        <v>0</v>
      </c>
    </row>
    <row r="62" spans="1:18" x14ac:dyDescent="0.25">
      <c r="A62" s="39">
        <v>50</v>
      </c>
      <c r="B62" s="41" t="s">
        <v>21</v>
      </c>
      <c r="C62" s="29" t="s">
        <v>79</v>
      </c>
      <c r="D62" s="43" t="s">
        <v>32</v>
      </c>
      <c r="E62" s="41" t="s">
        <v>16</v>
      </c>
      <c r="F62" s="13">
        <v>0</v>
      </c>
      <c r="G62" s="13">
        <v>0</v>
      </c>
      <c r="H62" s="27">
        <v>8774.19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f t="shared" si="14"/>
        <v>8774.19</v>
      </c>
      <c r="P62" s="13">
        <v>438.71</v>
      </c>
      <c r="Q62" s="13">
        <f t="shared" si="15"/>
        <v>8335.4800000000014</v>
      </c>
      <c r="R62" s="23">
        <v>0</v>
      </c>
    </row>
    <row r="63" spans="1:18" x14ac:dyDescent="0.25">
      <c r="A63" s="40"/>
      <c r="B63" s="42"/>
      <c r="C63" s="29" t="s">
        <v>80</v>
      </c>
      <c r="D63" s="44"/>
      <c r="E63" s="42"/>
      <c r="F63" s="13">
        <v>0</v>
      </c>
      <c r="G63" s="13">
        <v>0</v>
      </c>
      <c r="H63" s="27">
        <v>16000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f t="shared" si="14"/>
        <v>16000</v>
      </c>
      <c r="P63" s="13">
        <v>800</v>
      </c>
      <c r="Q63" s="13">
        <f t="shared" si="15"/>
        <v>15200</v>
      </c>
      <c r="R63" s="23">
        <v>0</v>
      </c>
    </row>
    <row r="64" spans="1:18" x14ac:dyDescent="0.25">
      <c r="A64" s="39">
        <v>51</v>
      </c>
      <c r="B64" s="41" t="s">
        <v>21</v>
      </c>
      <c r="C64" s="29" t="s">
        <v>81</v>
      </c>
      <c r="D64" s="43" t="s">
        <v>31</v>
      </c>
      <c r="E64" s="41" t="s">
        <v>16</v>
      </c>
      <c r="F64" s="13">
        <v>0</v>
      </c>
      <c r="G64" s="13">
        <v>0</v>
      </c>
      <c r="H64" s="27">
        <v>6854.84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f t="shared" si="14"/>
        <v>6854.84</v>
      </c>
      <c r="P64" s="13">
        <v>342.74</v>
      </c>
      <c r="Q64" s="13">
        <f t="shared" si="15"/>
        <v>6512.1</v>
      </c>
      <c r="R64" s="23">
        <v>0</v>
      </c>
    </row>
    <row r="65" spans="1:18" x14ac:dyDescent="0.25">
      <c r="A65" s="40"/>
      <c r="B65" s="42"/>
      <c r="C65" s="29" t="s">
        <v>82</v>
      </c>
      <c r="D65" s="44"/>
      <c r="E65" s="42"/>
      <c r="F65" s="13">
        <v>0</v>
      </c>
      <c r="G65" s="13">
        <v>0</v>
      </c>
      <c r="H65" s="27">
        <v>12500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f t="shared" si="14"/>
        <v>12500</v>
      </c>
      <c r="P65" s="13">
        <v>625</v>
      </c>
      <c r="Q65" s="13">
        <f t="shared" si="15"/>
        <v>11875</v>
      </c>
      <c r="R65" s="23">
        <v>0</v>
      </c>
    </row>
    <row r="66" spans="1:18" ht="45" x14ac:dyDescent="0.25">
      <c r="A66" s="22">
        <v>52</v>
      </c>
      <c r="B66" s="11" t="s">
        <v>21</v>
      </c>
      <c r="C66" s="29" t="s">
        <v>83</v>
      </c>
      <c r="D66" s="12" t="s">
        <v>31</v>
      </c>
      <c r="E66" s="11" t="s">
        <v>16</v>
      </c>
      <c r="F66" s="13">
        <v>0</v>
      </c>
      <c r="G66" s="13">
        <v>0</v>
      </c>
      <c r="H66" s="27">
        <v>11571.43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f t="shared" si="14"/>
        <v>11571.43</v>
      </c>
      <c r="P66" s="13">
        <v>578.57000000000005</v>
      </c>
      <c r="Q66" s="13">
        <f t="shared" si="15"/>
        <v>10992.86</v>
      </c>
      <c r="R66" s="23">
        <v>0</v>
      </c>
    </row>
    <row r="67" spans="1:18" ht="45" x14ac:dyDescent="0.25">
      <c r="A67" s="22">
        <v>53</v>
      </c>
      <c r="B67" s="11" t="s">
        <v>21</v>
      </c>
      <c r="C67" s="29" t="s">
        <v>84</v>
      </c>
      <c r="D67" s="12" t="s">
        <v>32</v>
      </c>
      <c r="E67" s="11" t="s">
        <v>16</v>
      </c>
      <c r="F67" s="13">
        <v>0</v>
      </c>
      <c r="G67" s="13">
        <v>0</v>
      </c>
      <c r="H67" s="27">
        <v>17357.14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f t="shared" si="14"/>
        <v>17357.14</v>
      </c>
      <c r="P67" s="13">
        <v>867.86</v>
      </c>
      <c r="Q67" s="13">
        <f t="shared" si="15"/>
        <v>16489.28</v>
      </c>
      <c r="R67" s="23">
        <v>0</v>
      </c>
    </row>
    <row r="68" spans="1:18" ht="45" x14ac:dyDescent="0.25">
      <c r="A68" s="22">
        <v>54</v>
      </c>
      <c r="B68" s="11" t="s">
        <v>21</v>
      </c>
      <c r="C68" s="29" t="s">
        <v>85</v>
      </c>
      <c r="D68" s="12" t="s">
        <v>31</v>
      </c>
      <c r="E68" s="11" t="s">
        <v>16</v>
      </c>
      <c r="F68" s="13">
        <v>0</v>
      </c>
      <c r="G68" s="13">
        <v>0</v>
      </c>
      <c r="H68" s="27">
        <v>11571.43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f t="shared" si="14"/>
        <v>11571.43</v>
      </c>
      <c r="P68" s="13">
        <v>578.57000000000005</v>
      </c>
      <c r="Q68" s="13">
        <f t="shared" si="15"/>
        <v>10992.86</v>
      </c>
      <c r="R68" s="23">
        <v>0</v>
      </c>
    </row>
    <row r="69" spans="1:18" ht="45" x14ac:dyDescent="0.25">
      <c r="A69" s="22">
        <v>55</v>
      </c>
      <c r="B69" s="11" t="s">
        <v>21</v>
      </c>
      <c r="C69" s="30" t="s">
        <v>86</v>
      </c>
      <c r="D69" s="12" t="s">
        <v>32</v>
      </c>
      <c r="E69" s="11" t="s">
        <v>16</v>
      </c>
      <c r="F69" s="13">
        <v>0</v>
      </c>
      <c r="G69" s="13">
        <v>0</v>
      </c>
      <c r="H69" s="27">
        <v>14464.29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f t="shared" si="14"/>
        <v>14464.29</v>
      </c>
      <c r="P69" s="13">
        <v>723.21</v>
      </c>
      <c r="Q69" s="13">
        <f t="shared" si="15"/>
        <v>13741.080000000002</v>
      </c>
      <c r="R69" s="23">
        <v>0</v>
      </c>
    </row>
    <row r="70" spans="1:18" ht="45" x14ac:dyDescent="0.25">
      <c r="A70" s="22">
        <v>56</v>
      </c>
      <c r="B70" s="11" t="s">
        <v>21</v>
      </c>
      <c r="C70" s="30" t="s">
        <v>87</v>
      </c>
      <c r="D70" s="12" t="s">
        <v>32</v>
      </c>
      <c r="E70" s="11" t="s">
        <v>16</v>
      </c>
      <c r="F70" s="13">
        <v>0</v>
      </c>
      <c r="G70" s="13">
        <v>0</v>
      </c>
      <c r="H70" s="27">
        <v>14464.29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f t="shared" si="14"/>
        <v>14464.29</v>
      </c>
      <c r="P70" s="13">
        <v>723.21</v>
      </c>
      <c r="Q70" s="13">
        <f t="shared" si="15"/>
        <v>13741.080000000002</v>
      </c>
      <c r="R70" s="23">
        <v>0</v>
      </c>
    </row>
    <row r="71" spans="1:18" ht="44.25" customHeight="1" x14ac:dyDescent="0.25">
      <c r="A71" s="22">
        <v>57</v>
      </c>
      <c r="B71" s="11" t="s">
        <v>21</v>
      </c>
      <c r="C71" s="29" t="s">
        <v>88</v>
      </c>
      <c r="D71" s="12" t="s">
        <v>31</v>
      </c>
      <c r="E71" s="11" t="s">
        <v>16</v>
      </c>
      <c r="F71" s="13">
        <v>0</v>
      </c>
      <c r="G71" s="13">
        <v>0</v>
      </c>
      <c r="H71" s="27">
        <v>12053.57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f t="shared" si="14"/>
        <v>12053.57</v>
      </c>
      <c r="P71" s="13">
        <v>602.67999999999995</v>
      </c>
      <c r="Q71" s="13">
        <f t="shared" si="15"/>
        <v>11450.89</v>
      </c>
      <c r="R71" s="23">
        <v>0</v>
      </c>
    </row>
  </sheetData>
  <mergeCells count="19">
    <mergeCell ref="D60:D61"/>
    <mergeCell ref="D62:D63"/>
    <mergeCell ref="D64:D65"/>
    <mergeCell ref="E60:E61"/>
    <mergeCell ref="E62:E63"/>
    <mergeCell ref="E64:E65"/>
    <mergeCell ref="A60:A61"/>
    <mergeCell ref="A62:A63"/>
    <mergeCell ref="A64:A65"/>
    <mergeCell ref="B60:B61"/>
    <mergeCell ref="B62:B63"/>
    <mergeCell ref="B64:B65"/>
    <mergeCell ref="A10:R10"/>
    <mergeCell ref="A6:R6"/>
    <mergeCell ref="A3:R3"/>
    <mergeCell ref="A5:R5"/>
    <mergeCell ref="E4:R4"/>
    <mergeCell ref="A8:R8"/>
    <mergeCell ref="A7:R7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35" orientation="landscape" r:id="rId1"/>
  <rowBreaks count="2" manualBreakCount="2">
    <brk id="39" max="17" man="1"/>
    <brk id="71" max="17" man="1"/>
  </rowBreaks>
  <ignoredErrors>
    <ignoredError sqref="B12:B59 B60:B7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 2024</vt:lpstr>
      <vt:lpstr>'N4 2024'!Área_de_impresión</vt:lpstr>
      <vt:lpstr>'N4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Melgar</cp:lastModifiedBy>
  <cp:lastPrinted>2026-03-10T20:18:16Z</cp:lastPrinted>
  <dcterms:created xsi:type="dcterms:W3CDTF">2017-12-05T18:01:17Z</dcterms:created>
  <dcterms:modified xsi:type="dcterms:W3CDTF">2026-03-11T16:45:35Z</dcterms:modified>
</cp:coreProperties>
</file>