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IMPULSO TRABAJO DECENTE PITD\2026\INFORMES POR LEY  PITD 2026 PITD\INFORME  ART 10 Y 11 DECRETO 57  LAIP\LAIP_PIT_art10y11 may2026\"/>
    </mc:Choice>
  </mc:AlternateContent>
  <bookViews>
    <workbookView xWindow="-120" yWindow="-120" windowWidth="19440" windowHeight="14880" tabRatio="772"/>
  </bookViews>
  <sheets>
    <sheet name="N4" sheetId="10" r:id="rId1"/>
  </sheets>
  <definedNames>
    <definedName name="_xlnm.Print_Area" localSheetId="0">'N4'!$A$1:$R$21</definedName>
    <definedName name="_xlnm.Print_Titles" localSheetId="0">'N4'!$15:$15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10" l="1"/>
  <c r="O20" i="10"/>
  <c r="H20" i="10"/>
  <c r="R20" i="10" l="1"/>
  <c r="J20" i="10"/>
  <c r="I20" i="10"/>
  <c r="O19" i="10"/>
  <c r="Q19" i="10" s="1"/>
  <c r="P20" i="10"/>
  <c r="G20" i="10"/>
  <c r="N20" i="10"/>
  <c r="M20" i="10"/>
  <c r="L20" i="10"/>
  <c r="K20" i="10"/>
  <c r="F20" i="10"/>
  <c r="O18" i="10"/>
  <c r="Q18" i="10" s="1"/>
  <c r="O17" i="10"/>
  <c r="Q17" i="10" s="1"/>
  <c r="Q16" i="10"/>
  <c r="O16" i="10"/>
</calcChain>
</file>

<file path=xl/sharedStrings.xml><?xml version="1.0" encoding="utf-8"?>
<sst xmlns="http://schemas.openxmlformats.org/spreadsheetml/2006/main" count="64" uniqueCount="61">
  <si>
    <t>CARGO</t>
  </si>
  <si>
    <t>DEPENDENCIA</t>
  </si>
  <si>
    <t xml:space="preserve">No. </t>
  </si>
  <si>
    <t>SUELDO BASE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</si>
  <si>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</si>
  <si>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</si>
  <si>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</si>
  <si>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</si>
  <si>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</si>
  <si>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</si>
  <si>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</si>
  <si>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</si>
  <si>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</si>
  <si>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</si>
  <si>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</si>
  <si>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 xml:space="preserve">OTRAS BONIFICACIÓN </t>
  </si>
  <si>
    <t>Capitulo Segundo - OBLIGACIONES DE TRANSPARENCIA</t>
  </si>
  <si>
    <t>DECRETO NÚMERO 57-2008      LEY DE ACCESO A LA INFORMACIÓN PÚBLICA</t>
  </si>
  <si>
    <t>ARTÍCULO 10.  Información pública de oficio           NUMERAL 4 - REMUNERACIONES  POR SERVICIOS Y SERVIDORES PÚBLICOS</t>
  </si>
  <si>
    <t>COMPLEMENTO POR ANTIGÜEDAD</t>
  </si>
  <si>
    <t>suma</t>
  </si>
  <si>
    <t>Josué Estuardo Paredes Ramírez</t>
  </si>
  <si>
    <t>Técnico de Apoyo Financiero</t>
  </si>
  <si>
    <t>Dirección de Servicios Financieros Técnicos Empresariales / Programa Impulso al Trabajo Decente en Guatemala</t>
  </si>
  <si>
    <t xml:space="preserve">Asesor monitoreo y evaluación </t>
  </si>
  <si>
    <t>Fuente.   Reporte generado en Guatenomima</t>
  </si>
  <si>
    <t>R</t>
  </si>
  <si>
    <t>Técnico en transportes</t>
  </si>
  <si>
    <t>I)</t>
  </si>
  <si>
    <t>II)</t>
  </si>
  <si>
    <t>III)</t>
  </si>
  <si>
    <t>IV)</t>
  </si>
  <si>
    <t>V)</t>
  </si>
  <si>
    <r>
      <t xml:space="preserve">HORARIO DE ATENCIÓN:    </t>
    </r>
    <r>
      <rPr>
        <sz val="12"/>
        <rFont val="Calibri"/>
        <family val="2"/>
        <scheme val="minor"/>
      </rPr>
      <t xml:space="preserve">          </t>
    </r>
  </si>
  <si>
    <t>VI)</t>
  </si>
  <si>
    <t>VII)</t>
  </si>
  <si>
    <t>VIII)</t>
  </si>
  <si>
    <t>IX)</t>
  </si>
  <si>
    <t>X)</t>
  </si>
  <si>
    <t xml:space="preserve">ENTIDAD: </t>
  </si>
  <si>
    <t xml:space="preserve">UNIDAD EJECUTORA:   </t>
  </si>
  <si>
    <r>
      <t xml:space="preserve">DIRECCIÓN: </t>
    </r>
    <r>
      <rPr>
        <sz val="12"/>
        <rFont val="Calibri"/>
        <family val="2"/>
        <scheme val="minor"/>
      </rPr>
      <t xml:space="preserve"> </t>
    </r>
  </si>
  <si>
    <t>DIRECTOR:</t>
  </si>
  <si>
    <r>
      <t>TELÉFONO:</t>
    </r>
    <r>
      <rPr>
        <sz val="12"/>
        <rFont val="Calibri"/>
        <family val="2"/>
        <scheme val="minor"/>
      </rPr>
      <t xml:space="preserve">  </t>
    </r>
  </si>
  <si>
    <r>
      <t xml:space="preserve">UNIDAD ADMINISTRATIVA QUE REPORTA:    </t>
    </r>
    <r>
      <rPr>
        <sz val="12"/>
        <rFont val="Calibri"/>
        <family val="2"/>
        <scheme val="minor"/>
      </rPr>
      <t xml:space="preserve">  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</si>
  <si>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                       </t>
    </r>
  </si>
  <si>
    <t xml:space="preserve">CORRESPONDE AL MES QUE REPORTA :        </t>
  </si>
  <si>
    <r>
      <t xml:space="preserve">FECHA DE ACTUALIZACIÓN:   </t>
    </r>
    <r>
      <rPr>
        <sz val="12"/>
        <rFont val="Calibri"/>
        <family val="2"/>
        <scheme val="minor"/>
      </rPr>
      <t xml:space="preserve"> </t>
    </r>
  </si>
  <si>
    <t xml:space="preserve"> Ministerio de Economía </t>
  </si>
  <si>
    <t>10a. Calle  5-69  zona  1 Ciudad de Guatemala,  Guatemala. Edificio Plaza Vivar 4to. Nivel.</t>
  </si>
  <si>
    <t>José Fernando Portillo Chinchilla</t>
  </si>
  <si>
    <t>3 DE JUNIO DE 2026</t>
  </si>
  <si>
    <t>MAYO  de  2026</t>
  </si>
  <si>
    <t>8:00  a 16:00 horas</t>
  </si>
  <si>
    <t xml:space="preserve">Licenciado Mártin José Marroquín Cáceres                      </t>
  </si>
  <si>
    <t xml:space="preserve">105 Dirección de Servicios Financieros  y Técnicos Empresariales  </t>
  </si>
  <si>
    <t>Unidad de Gestión del Convenio de Financiación - Programa Impulso al Trabajo Decente en Guatemala</t>
  </si>
  <si>
    <t>Luis Armando Gonzales Ramírez</t>
  </si>
  <si>
    <t>Heidy Paola Trujillo Álvarez</t>
  </si>
  <si>
    <t>Heidy  Marisol  Ríos Guerra</t>
  </si>
  <si>
    <t>Técnico en escaneo y archivo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</si>
</sst>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4" xfId="0" applyFont="1" applyBorder="1"/>
    <xf numFmtId="0" fontId="3" fillId="0" borderId="5" xfId="0" applyFont="1" applyBorder="1"/>
    <xf numFmtId="0" fontId="3" fillId="0" borderId="0" xfId="0" applyFont="1"/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justify" vertical="top" wrapText="1"/>
    </xf>
    <xf numFmtId="2" fontId="10" fillId="2" borderId="1" xfId="0" applyNumberFormat="1" applyFont="1" applyFill="1" applyBorder="1" applyAlignment="1">
      <alignment horizontal="justify" vertical="top" wrapText="1"/>
    </xf>
    <xf numFmtId="164" fontId="10" fillId="2" borderId="1" xfId="0" applyNumberFormat="1" applyFont="1" applyFill="1" applyBorder="1" applyAlignment="1">
      <alignment horizontal="right" vertical="top"/>
    </xf>
    <xf numFmtId="0" fontId="9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vertical="top"/>
    </xf>
    <xf numFmtId="2" fontId="10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11" fillId="0" borderId="0" xfId="0" applyFont="1" applyBorder="1"/>
    <xf numFmtId="0" fontId="3" fillId="0" borderId="0" xfId="0" applyFont="1" applyBorder="1"/>
    <xf numFmtId="0" fontId="5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21"/>
  <sheetViews>
    <sheetView showGridLines="0" tabSelected="1" zoomScale="80" zoomScaleNormal="80" zoomScaleSheetLayoutView="80" workbookViewId="0">
      <selection activeCell="E3" sqref="E3"/>
    </sheetView>
  </sheetViews>
  <sheetFormatPr baseColWidth="10" defaultColWidth="11.42578125" defaultRowHeight="15" x14ac:dyDescent="0.25"/>
  <cols>
    <col min="1" max="1" width="6" style="3" customWidth="1"/>
    <col min="2" max="2" width="4.140625" style="14" customWidth="1"/>
    <col min="3" max="3" width="22.7109375" style="3" customWidth="1"/>
    <col min="4" max="4" width="16.28515625" style="3" customWidth="1"/>
    <col min="5" max="5" width="22.42578125" style="3" customWidth="1"/>
    <col min="6" max="6" width="7.28515625" style="3" customWidth="1"/>
    <col min="7" max="7" width="8.7109375" style="3" customWidth="1"/>
    <col min="8" max="8" width="13.7109375" style="3" customWidth="1"/>
    <col min="9" max="9" width="13.28515625" style="3" customWidth="1"/>
    <col min="10" max="13" width="11" style="3" customWidth="1"/>
    <col min="14" max="14" width="9.7109375" style="3" customWidth="1"/>
    <col min="15" max="15" width="12.140625" style="3" customWidth="1"/>
    <col min="16" max="16" width="10.42578125" style="3" customWidth="1"/>
    <col min="17" max="17" width="12.28515625" style="3" customWidth="1"/>
    <col min="18" max="18" width="9.42578125" style="3" customWidth="1"/>
    <col min="19" max="16384" width="11.42578125" style="3"/>
  </cols>
  <sheetData>
    <row r="1" spans="1:18" ht="18.75" x14ac:dyDescent="0.3">
      <c r="B1" s="28" t="s">
        <v>17</v>
      </c>
      <c r="C1" s="29"/>
      <c r="D1" s="29"/>
      <c r="E1" s="29"/>
      <c r="F1" s="29"/>
      <c r="G1" s="29"/>
      <c r="H1" s="29"/>
      <c r="I1" s="29"/>
      <c r="J1" s="1"/>
      <c r="K1" s="1"/>
      <c r="L1" s="1"/>
      <c r="M1" s="1"/>
      <c r="N1" s="1"/>
      <c r="O1" s="1"/>
      <c r="P1" s="1"/>
      <c r="Q1" s="1"/>
      <c r="R1" s="2"/>
    </row>
    <row r="2" spans="1:18" ht="15.75" x14ac:dyDescent="0.25">
      <c r="A2" s="30" t="s">
        <v>28</v>
      </c>
      <c r="B2" s="31" t="s">
        <v>39</v>
      </c>
      <c r="C2" s="32"/>
      <c r="D2" s="4"/>
      <c r="E2" s="26" t="s">
        <v>48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</row>
    <row r="3" spans="1:18" ht="15.75" x14ac:dyDescent="0.25">
      <c r="A3" s="30" t="s">
        <v>29</v>
      </c>
      <c r="B3" s="31" t="s">
        <v>40</v>
      </c>
      <c r="C3" s="32"/>
      <c r="D3" s="4"/>
      <c r="E3" s="26" t="s">
        <v>55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1:18" ht="15.75" x14ac:dyDescent="0.25">
      <c r="A4" s="30" t="s">
        <v>30</v>
      </c>
      <c r="B4" s="31" t="s">
        <v>41</v>
      </c>
      <c r="C4" s="32"/>
      <c r="D4" s="4"/>
      <c r="E4" s="26" t="s">
        <v>49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5"/>
    </row>
    <row r="5" spans="1:18" ht="15.75" x14ac:dyDescent="0.25">
      <c r="A5" s="30" t="s">
        <v>31</v>
      </c>
      <c r="B5" s="31" t="s">
        <v>42</v>
      </c>
      <c r="C5" s="32"/>
      <c r="D5" s="4"/>
      <c r="E5" s="26" t="s">
        <v>54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"/>
    </row>
    <row r="6" spans="1:18" ht="15.75" customHeight="1" x14ac:dyDescent="0.25">
      <c r="A6" s="30" t="s">
        <v>32</v>
      </c>
      <c r="B6" s="31" t="s">
        <v>33</v>
      </c>
      <c r="C6" s="33"/>
      <c r="D6" s="6"/>
      <c r="E6" s="26" t="s">
        <v>53</v>
      </c>
      <c r="F6" s="6"/>
      <c r="G6" s="6"/>
      <c r="H6" s="6"/>
      <c r="I6" s="6"/>
      <c r="J6" s="4"/>
      <c r="K6" s="4"/>
      <c r="L6" s="6"/>
      <c r="M6" s="6"/>
      <c r="N6" s="6"/>
      <c r="O6" s="6"/>
      <c r="P6" s="6"/>
      <c r="Q6" s="6"/>
      <c r="R6" s="7"/>
    </row>
    <row r="7" spans="1:18" ht="15.75" x14ac:dyDescent="0.25">
      <c r="A7" s="30" t="s">
        <v>34</v>
      </c>
      <c r="B7" s="31" t="s">
        <v>43</v>
      </c>
      <c r="C7" s="32"/>
      <c r="D7" s="4"/>
      <c r="E7" s="27">
        <v>22098601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</row>
    <row r="8" spans="1:18" ht="15.75" customHeight="1" x14ac:dyDescent="0.25">
      <c r="A8" s="30" t="s">
        <v>35</v>
      </c>
      <c r="B8" s="31" t="s">
        <v>44</v>
      </c>
      <c r="C8" s="34"/>
      <c r="D8" s="6"/>
      <c r="E8" s="26" t="s">
        <v>56</v>
      </c>
      <c r="F8" s="6"/>
      <c r="G8" s="6"/>
      <c r="H8" s="6"/>
      <c r="I8" s="6"/>
      <c r="J8" s="4"/>
      <c r="K8" s="4"/>
      <c r="L8" s="4"/>
      <c r="M8" s="4"/>
      <c r="N8" s="4"/>
      <c r="O8" s="4"/>
      <c r="P8" s="4"/>
      <c r="Q8" s="4"/>
      <c r="R8" s="5"/>
    </row>
    <row r="9" spans="1:18" ht="15.75" x14ac:dyDescent="0.25">
      <c r="A9" s="30" t="s">
        <v>36</v>
      </c>
      <c r="B9" s="31" t="s">
        <v>45</v>
      </c>
      <c r="C9" s="32"/>
      <c r="D9" s="4"/>
      <c r="E9" s="26" t="s">
        <v>50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</row>
    <row r="10" spans="1:18" ht="15.75" x14ac:dyDescent="0.25">
      <c r="A10" s="30" t="s">
        <v>37</v>
      </c>
      <c r="B10" s="31" t="s">
        <v>47</v>
      </c>
      <c r="C10" s="32"/>
      <c r="D10" s="4"/>
      <c r="E10" s="26" t="s">
        <v>51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</row>
    <row r="11" spans="1:18" ht="15.75" x14ac:dyDescent="0.25">
      <c r="A11" s="30" t="s">
        <v>38</v>
      </c>
      <c r="B11" s="31" t="s">
        <v>46</v>
      </c>
      <c r="C11" s="32"/>
      <c r="D11" s="4"/>
      <c r="E11" s="4" t="s">
        <v>52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</row>
    <row r="12" spans="1:18" ht="14.2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9"/>
      <c r="P12" s="9"/>
      <c r="Q12" s="9"/>
      <c r="R12" s="9"/>
    </row>
    <row r="13" spans="1:18" ht="14.25" customHeight="1" x14ac:dyDescent="0.25">
      <c r="A13" s="35" t="s">
        <v>16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</row>
    <row r="14" spans="1:18" ht="21" customHeight="1" x14ac:dyDescent="0.25">
      <c r="A14" s="36" t="s">
        <v>18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72.75" customHeight="1" x14ac:dyDescent="0.25">
      <c r="A15" s="10" t="s">
        <v>2</v>
      </c>
      <c r="B15" s="10" t="s">
        <v>26</v>
      </c>
      <c r="C15" s="11" t="s">
        <v>13</v>
      </c>
      <c r="D15" s="10" t="s">
        <v>0</v>
      </c>
      <c r="E15" s="10" t="s">
        <v>1</v>
      </c>
      <c r="F15" s="12" t="s">
        <v>12</v>
      </c>
      <c r="G15" s="12" t="s">
        <v>3</v>
      </c>
      <c r="H15" s="12" t="s">
        <v>6</v>
      </c>
      <c r="I15" s="12" t="s">
        <v>19</v>
      </c>
      <c r="J15" s="12" t="s">
        <v>4</v>
      </c>
      <c r="K15" s="12" t="s">
        <v>5</v>
      </c>
      <c r="L15" s="12" t="s">
        <v>15</v>
      </c>
      <c r="M15" s="12" t="s">
        <v>11</v>
      </c>
      <c r="N15" s="12" t="s">
        <v>14</v>
      </c>
      <c r="O15" s="12" t="s">
        <v>7</v>
      </c>
      <c r="P15" s="12" t="s">
        <v>8</v>
      </c>
      <c r="Q15" s="12" t="s">
        <v>9</v>
      </c>
      <c r="R15" s="12" t="s">
        <v>10</v>
      </c>
    </row>
    <row r="16" spans="1:18" ht="72" customHeight="1" x14ac:dyDescent="0.25">
      <c r="A16" s="15">
        <v>1</v>
      </c>
      <c r="B16" s="15">
        <v>81</v>
      </c>
      <c r="C16" s="16" t="s">
        <v>57</v>
      </c>
      <c r="D16" s="17" t="s">
        <v>27</v>
      </c>
      <c r="E16" s="19" t="s">
        <v>23</v>
      </c>
      <c r="F16" s="20"/>
      <c r="G16" s="20"/>
      <c r="H16" s="18">
        <v>7000</v>
      </c>
      <c r="I16" s="20"/>
      <c r="J16" s="20"/>
      <c r="K16" s="20"/>
      <c r="L16" s="20"/>
      <c r="M16" s="20"/>
      <c r="N16" s="20"/>
      <c r="O16" s="20">
        <f>SUM(F16:N16)</f>
        <v>7000</v>
      </c>
      <c r="P16" s="20"/>
      <c r="Q16" s="20">
        <f>+O16-P16</f>
        <v>7000</v>
      </c>
      <c r="R16" s="20"/>
    </row>
    <row r="17" spans="1:18" ht="74.25" customHeight="1" x14ac:dyDescent="0.25">
      <c r="A17" s="15">
        <v>2</v>
      </c>
      <c r="B17" s="15">
        <v>81</v>
      </c>
      <c r="C17" s="16" t="s">
        <v>21</v>
      </c>
      <c r="D17" s="17" t="s">
        <v>22</v>
      </c>
      <c r="E17" s="19" t="s">
        <v>23</v>
      </c>
      <c r="F17" s="20"/>
      <c r="G17" s="20"/>
      <c r="H17" s="18">
        <v>12000</v>
      </c>
      <c r="I17" s="20"/>
      <c r="J17" s="20"/>
      <c r="K17" s="20"/>
      <c r="L17" s="20"/>
      <c r="M17" s="20"/>
      <c r="N17" s="20"/>
      <c r="O17" s="20">
        <f>SUM(F17:N17)</f>
        <v>12000</v>
      </c>
      <c r="P17" s="20"/>
      <c r="Q17" s="20">
        <f>+O17-P17</f>
        <v>12000</v>
      </c>
      <c r="R17" s="20"/>
    </row>
    <row r="18" spans="1:18" ht="85.5" customHeight="1" x14ac:dyDescent="0.25">
      <c r="A18" s="15">
        <v>3</v>
      </c>
      <c r="B18" s="15">
        <v>81</v>
      </c>
      <c r="C18" s="16" t="s">
        <v>58</v>
      </c>
      <c r="D18" s="17" t="s">
        <v>24</v>
      </c>
      <c r="E18" s="19" t="s">
        <v>23</v>
      </c>
      <c r="F18" s="20"/>
      <c r="G18" s="21"/>
      <c r="H18" s="18">
        <v>12000</v>
      </c>
      <c r="I18" s="20"/>
      <c r="J18" s="20"/>
      <c r="K18" s="20"/>
      <c r="L18" s="20"/>
      <c r="M18" s="20"/>
      <c r="N18" s="20"/>
      <c r="O18" s="20">
        <f>SUM(F18:N18)</f>
        <v>12000</v>
      </c>
      <c r="P18" s="20"/>
      <c r="Q18" s="20">
        <f>+O18-P18</f>
        <v>12000</v>
      </c>
      <c r="R18" s="20"/>
    </row>
    <row r="19" spans="1:18" ht="85.5" customHeight="1" x14ac:dyDescent="0.25">
      <c r="A19" s="15">
        <v>4</v>
      </c>
      <c r="B19" s="15">
        <v>81</v>
      </c>
      <c r="C19" s="16" t="s">
        <v>59</v>
      </c>
      <c r="D19" s="17" t="s">
        <v>60</v>
      </c>
      <c r="E19" s="19" t="s">
        <v>23</v>
      </c>
      <c r="F19" s="20"/>
      <c r="G19" s="21"/>
      <c r="H19" s="18">
        <v>10000</v>
      </c>
      <c r="I19" s="20"/>
      <c r="J19" s="20"/>
      <c r="K19" s="20"/>
      <c r="L19" s="20"/>
      <c r="M19" s="20"/>
      <c r="N19" s="20"/>
      <c r="O19" s="20">
        <f>SUM(F19:N19)</f>
        <v>10000</v>
      </c>
      <c r="P19" s="20"/>
      <c r="Q19" s="20">
        <f>+O19-P19</f>
        <v>10000</v>
      </c>
      <c r="R19" s="20"/>
    </row>
    <row r="20" spans="1:18" ht="22.5" customHeight="1" x14ac:dyDescent="0.25">
      <c r="A20" s="13"/>
      <c r="B20" s="22"/>
      <c r="C20" s="23"/>
      <c r="D20" s="24"/>
      <c r="E20" s="24" t="s">
        <v>20</v>
      </c>
      <c r="F20" s="25">
        <f t="shared" ref="F20:R20" si="0">SUM(F19:F19)</f>
        <v>0</v>
      </c>
      <c r="G20" s="25">
        <f t="shared" si="0"/>
        <v>0</v>
      </c>
      <c r="H20" s="25">
        <f>SUM(H16:H19)</f>
        <v>41000</v>
      </c>
      <c r="I20" s="25">
        <f t="shared" si="0"/>
        <v>0</v>
      </c>
      <c r="J20" s="25">
        <f t="shared" si="0"/>
        <v>0</v>
      </c>
      <c r="K20" s="25">
        <f t="shared" si="0"/>
        <v>0</v>
      </c>
      <c r="L20" s="25">
        <f t="shared" si="0"/>
        <v>0</v>
      </c>
      <c r="M20" s="25">
        <f t="shared" si="0"/>
        <v>0</v>
      </c>
      <c r="N20" s="25">
        <f t="shared" si="0"/>
        <v>0</v>
      </c>
      <c r="O20" s="25">
        <f>SUM(O16:O19)</f>
        <v>41000</v>
      </c>
      <c r="P20" s="25">
        <f t="shared" si="0"/>
        <v>0</v>
      </c>
      <c r="Q20" s="25">
        <f>SUM(Q16:Q19)</f>
        <v>41000</v>
      </c>
      <c r="R20" s="25">
        <f t="shared" si="0"/>
        <v>0</v>
      </c>
    </row>
    <row r="21" spans="1:18" x14ac:dyDescent="0.25">
      <c r="A21" s="3" t="s">
        <v>25</v>
      </c>
    </row>
  </sheetData>
  <mergeCells count="2">
    <mergeCell ref="A13:R13"/>
    <mergeCell ref="A14:R14"/>
  </mergeCells>
  <printOptions horizontalCentered="1"/>
  <pageMargins left="0.19685039370078741" right="0.19685039370078741" top="0.78740157480314965" bottom="0.39370078740157483" header="0.31496062992125984" footer="0.31496062992125984"/>
  <pageSetup paperSize="182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</vt:lpstr>
      <vt:lpstr>'N4'!Área_de_impresión</vt:lpstr>
      <vt:lpstr>'N4'!Títulos_a_imprimir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Empleo Digno</cp:lastModifiedBy>
  <cp:lastPrinted>2026-06-04T17:16:29Z</cp:lastPrinted>
  <dcterms:created xsi:type="dcterms:W3CDTF">2017-12-05T18:01:17Z</dcterms:created>
  <dcterms:modified xsi:type="dcterms:W3CDTF">2026-06-04T17:16:30Z</dcterms:modified>
</cp:coreProperties>
</file>