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EMPLEO DIGNO PED\2026\INFORMES POR LEY  PED 2026\INFORME  ART 10 Y 11 DECRETO 57  LEY ACCESO INFO PUBLICA\LAIP_art10y11 PED may2026\"/>
    </mc:Choice>
  </mc:AlternateContent>
  <bookViews>
    <workbookView xWindow="-120" yWindow="-120" windowWidth="19440" windowHeight="14880" tabRatio="772"/>
  </bookViews>
  <sheets>
    <sheet name="N4" sheetId="9" r:id="rId1"/>
  </sheets>
  <definedNames>
    <definedName name="_xlnm.Print_Area" localSheetId="0">'N4'!$A$1:$R$21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9" l="1"/>
  <c r="Q20" i="9" l="1"/>
  <c r="Q19" i="9"/>
  <c r="Q17" i="9"/>
  <c r="O20" i="9"/>
  <c r="O19" i="9"/>
  <c r="O18" i="9"/>
  <c r="O21" i="9" s="1"/>
  <c r="O17" i="9"/>
  <c r="Q18" i="9" l="1"/>
  <c r="Q21" i="9" s="1"/>
  <c r="F21" i="9"/>
  <c r="R21" i="9" l="1"/>
  <c r="P21" i="9"/>
  <c r="N21" i="9"/>
  <c r="M21" i="9"/>
  <c r="L21" i="9"/>
  <c r="K21" i="9"/>
  <c r="J21" i="9"/>
  <c r="I21" i="9"/>
  <c r="G21" i="9"/>
  <c r="O16" i="9" l="1"/>
  <c r="Q16" i="9" l="1"/>
</calcChain>
</file>

<file path=xl/sharedStrings.xml><?xml version="1.0" encoding="utf-8"?>
<sst xmlns="http://schemas.openxmlformats.org/spreadsheetml/2006/main" count="67" uniqueCount="63">
  <si>
    <t>CARGO</t>
  </si>
  <si>
    <t>DEPENDENCIA</t>
  </si>
  <si>
    <t xml:space="preserve">No. </t>
  </si>
  <si>
    <t>SUELDO BASE</t>
  </si>
  <si>
    <t>BONIFICACIÓN PROFESIONAL</t>
  </si>
  <si>
    <t>BONO ESPECÍFICO</t>
  </si>
  <si>
    <t>HONORARIO</t>
  </si>
  <si>
    <t>TOTAL INGRESO</t>
  </si>
  <si>
    <t>TOTAL DESCUENTO</t>
  </si>
  <si>
    <t>LÍQUIDO</t>
  </si>
  <si>
    <t>GASTOS DE REPRESENTACIÓN</t>
  </si>
  <si>
    <t>DIETAS</t>
  </si>
  <si>
    <t>Nombres y Apellidos (Empleado/Servidor Público)</t>
  </si>
  <si>
    <t>GASTOS FUNERARIOS</t>
  </si>
  <si>
    <t>Dirección de Servicios Financieros Técnicos Empresariales / Programa Apoyo al Empleo Digno</t>
  </si>
  <si>
    <t xml:space="preserve">OTRAS BONIFICACIÓN </t>
  </si>
  <si>
    <t>Capitulo Segundo - OBLIGACIONES DE TRANSPARENCIA</t>
  </si>
  <si>
    <t>DECRETO NÚMERO 57-2008      LEY DE ACCESO A LA INFORMACIÓN PÚBLICA</t>
  </si>
  <si>
    <t>ARTÍCULO 10.  Información pública de oficio           NUMERAL 4 - REMUNERACIONES  POR SERVICIOS Y SERVIDORES PÚBLICOS</t>
  </si>
  <si>
    <t>COMPLEMENTO POR ANTIGÜEDAD</t>
  </si>
  <si>
    <t>suma</t>
  </si>
  <si>
    <t>Onofre Tevalan Ajtun</t>
  </si>
  <si>
    <t>Técnico en inventarios del Estado</t>
  </si>
  <si>
    <t>Asesor Financiero</t>
  </si>
  <si>
    <t>Juan Carlos Calca Magtzul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</si>
  <si>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</si>
  <si>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Gustavo Alfonso de León</t>
  </si>
  <si>
    <t xml:space="preserve">Asesor técnico </t>
  </si>
  <si>
    <t>Claudia Elizabeth Ruiz Fuentes</t>
  </si>
  <si>
    <t xml:space="preserve">Técnico Fortalecimiento Institucional </t>
  </si>
  <si>
    <t xml:space="preserve">MONTO VIÁTICOS </t>
  </si>
  <si>
    <t>I)</t>
  </si>
  <si>
    <t>II)</t>
  </si>
  <si>
    <t>III)</t>
  </si>
  <si>
    <t>IV)</t>
  </si>
  <si>
    <t>V)</t>
  </si>
  <si>
    <t>VI)</t>
  </si>
  <si>
    <t>VII)</t>
  </si>
  <si>
    <t>VIII)</t>
  </si>
  <si>
    <t>IX)</t>
  </si>
  <si>
    <t>X)</t>
  </si>
  <si>
    <t>Ren</t>
  </si>
  <si>
    <t xml:space="preserve">UNIDAD EJECUTORA:     </t>
  </si>
  <si>
    <t xml:space="preserve">CORRESPONDE AL MES QUE REPORTA :         </t>
  </si>
  <si>
    <t xml:space="preserve">Ministerio de Economía </t>
  </si>
  <si>
    <t xml:space="preserve">  10a. Calle  5-69  zona  1 Ciudad de Guatemala,  Guatemala. Edificio Plaza Vivar 4to. Nivel.</t>
  </si>
  <si>
    <t xml:space="preserve">  Licenciado Mártin José Marroquín Cáceres                      </t>
  </si>
  <si>
    <t xml:space="preserve">  8.00  a  16:00 hrs.</t>
  </si>
  <si>
    <t xml:space="preserve"> José Fernando Portillo Chinchilla</t>
  </si>
  <si>
    <t>3 DE JUNIO DE 2026</t>
  </si>
  <si>
    <r>
      <t xml:space="preserve">ENTIDAD:  </t>
    </r>
    <r>
      <rPr>
        <sz val="12"/>
        <rFont val="Arial"/>
        <family val="2"/>
      </rPr>
      <t xml:space="preserve">   </t>
    </r>
  </si>
  <si>
    <r>
      <t xml:space="preserve">DIRECCIÓN: </t>
    </r>
    <r>
      <rPr>
        <sz val="12"/>
        <rFont val="Arial"/>
        <family val="2"/>
      </rPr>
      <t xml:space="preserve">       </t>
    </r>
  </si>
  <si>
    <r>
      <t xml:space="preserve">DIRECTOR:      </t>
    </r>
    <r>
      <rPr>
        <sz val="12"/>
        <rFont val="Arial"/>
        <family val="2"/>
      </rPr>
      <t xml:space="preserve">              </t>
    </r>
  </si>
  <si>
    <r>
      <t xml:space="preserve">HORARIO DE ATENCIÓN:    </t>
    </r>
    <r>
      <rPr>
        <sz val="12"/>
        <rFont val="Arial"/>
        <family val="2"/>
      </rPr>
      <t xml:space="preserve">   </t>
    </r>
  </si>
  <si>
    <r>
      <t>TELÉFONO:</t>
    </r>
    <r>
      <rPr>
        <sz val="12"/>
        <rFont val="Arial"/>
        <family val="2"/>
      </rPr>
      <t xml:space="preserve">                                 </t>
    </r>
  </si>
  <si>
    <r>
      <t xml:space="preserve">UNIDAD ADMINISTRATIVA QUE REPORTA:    </t>
    </r>
    <r>
      <rPr>
        <sz val="12"/>
        <rFont val="Arial"/>
        <family val="2"/>
      </rPr>
      <t xml:space="preserve">      </t>
    </r>
  </si>
  <si>
    <r>
      <t xml:space="preserve">ENCARGADO DE ACTUALIZACIÓN: </t>
    </r>
    <r>
      <rPr>
        <sz val="12"/>
        <rFont val="Arial"/>
        <family val="2"/>
      </rPr>
      <t xml:space="preserve">                     </t>
    </r>
  </si>
  <si>
    <r>
      <t xml:space="preserve">FECHA DE ACTUALIZACIÓN:   </t>
    </r>
    <r>
      <rPr>
        <sz val="12"/>
        <rFont val="Arial"/>
        <family val="2"/>
      </rPr>
      <t xml:space="preserve">       </t>
    </r>
  </si>
  <si>
    <t xml:space="preserve">105 Dirección de Servicios Financieros  y Técnicos Empresariales  </t>
  </si>
  <si>
    <t xml:space="preserve"> Unidad de Gestión del Convenio de Financiación - Programa de Apoyo al Empleo Digno en Guatemala</t>
  </si>
  <si>
    <t xml:space="preserve">Aura Cristina Dubón de León </t>
  </si>
  <si>
    <t>Técnicos Administrativo</t>
  </si>
  <si>
    <t>MAYO  de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</si>
</sst>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4" xfId="0" applyFont="1" applyBorder="1"/>
    <xf numFmtId="0" fontId="2" fillId="0" borderId="4" xfId="0" applyFont="1" applyBorder="1"/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2" fontId="10" fillId="2" borderId="1" xfId="0" applyNumberFormat="1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4" fontId="12" fillId="0" borderId="1" xfId="0" applyNumberFormat="1" applyFont="1" applyBorder="1" applyAlignment="1">
      <alignment vertical="top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21"/>
  <sheetViews>
    <sheetView showGridLines="0" tabSelected="1" zoomScale="70" zoomScaleNormal="70" workbookViewId="0">
      <selection activeCell="R22" sqref="R22"/>
    </sheetView>
  </sheetViews>
  <sheetFormatPr baseColWidth="10" defaultColWidth="11.42578125" defaultRowHeight="14.25" x14ac:dyDescent="0.2"/>
  <cols>
    <col min="1" max="1" width="5.28515625" style="1" customWidth="1"/>
    <col min="2" max="2" width="7.7109375" style="25" customWidth="1"/>
    <col min="3" max="3" width="22.7109375" style="1" customWidth="1"/>
    <col min="4" max="4" width="18.7109375" style="1" customWidth="1"/>
    <col min="5" max="5" width="20.140625" style="1" customWidth="1"/>
    <col min="6" max="6" width="7.28515625" style="1" customWidth="1"/>
    <col min="7" max="7" width="8.7109375" style="1" customWidth="1"/>
    <col min="8" max="8" width="13.7109375" style="1" customWidth="1"/>
    <col min="9" max="9" width="13.28515625" style="1" customWidth="1"/>
    <col min="10" max="13" width="11" style="1" customWidth="1"/>
    <col min="14" max="14" width="10.28515625" style="1" customWidth="1"/>
    <col min="15" max="15" width="13.5703125" style="1" customWidth="1"/>
    <col min="16" max="16" width="9.7109375" style="1" customWidth="1"/>
    <col min="17" max="17" width="13.7109375" style="1" customWidth="1"/>
    <col min="18" max="18" width="9.42578125" style="1" customWidth="1"/>
    <col min="19" max="16384" width="11.42578125" style="1"/>
  </cols>
  <sheetData>
    <row r="1" spans="1:18" ht="18" x14ac:dyDescent="0.25">
      <c r="A1" s="3"/>
      <c r="B1" s="2" t="s">
        <v>17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5.75" x14ac:dyDescent="0.2">
      <c r="A2" s="26" t="s">
        <v>31</v>
      </c>
      <c r="B2" s="27" t="s">
        <v>50</v>
      </c>
      <c r="C2" s="28"/>
      <c r="D2" s="4"/>
      <c r="E2" s="5" t="s">
        <v>44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</row>
    <row r="3" spans="1:18" ht="15.75" x14ac:dyDescent="0.2">
      <c r="A3" s="26" t="s">
        <v>32</v>
      </c>
      <c r="B3" s="27" t="s">
        <v>42</v>
      </c>
      <c r="C3" s="28"/>
      <c r="D3" s="4"/>
      <c r="E3" s="5" t="s">
        <v>58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6"/>
    </row>
    <row r="4" spans="1:18" ht="15.75" x14ac:dyDescent="0.2">
      <c r="A4" s="26" t="s">
        <v>33</v>
      </c>
      <c r="B4" s="27" t="s">
        <v>51</v>
      </c>
      <c r="C4" s="28"/>
      <c r="D4" s="4"/>
      <c r="E4" s="5" t="s">
        <v>45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6"/>
    </row>
    <row r="5" spans="1:18" ht="15.75" x14ac:dyDescent="0.2">
      <c r="A5" s="26" t="s">
        <v>34</v>
      </c>
      <c r="B5" s="27" t="s">
        <v>52</v>
      </c>
      <c r="C5" s="28"/>
      <c r="D5" s="4"/>
      <c r="E5" s="5" t="s">
        <v>46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6"/>
    </row>
    <row r="6" spans="1:18" ht="15.75" customHeight="1" x14ac:dyDescent="0.2">
      <c r="A6" s="26" t="s">
        <v>35</v>
      </c>
      <c r="B6" s="27" t="s">
        <v>53</v>
      </c>
      <c r="C6" s="28"/>
      <c r="D6" s="4"/>
      <c r="E6" s="5" t="s">
        <v>47</v>
      </c>
      <c r="F6" s="4"/>
      <c r="G6" s="4"/>
      <c r="H6" s="4"/>
      <c r="I6" s="4"/>
      <c r="J6" s="4"/>
      <c r="K6" s="4"/>
      <c r="L6" s="7"/>
      <c r="M6" s="7"/>
      <c r="N6" s="7"/>
      <c r="O6" s="7"/>
      <c r="P6" s="7"/>
      <c r="Q6" s="7"/>
      <c r="R6" s="8"/>
    </row>
    <row r="7" spans="1:18" ht="15.75" x14ac:dyDescent="0.2">
      <c r="A7" s="26" t="s">
        <v>36</v>
      </c>
      <c r="B7" s="27" t="s">
        <v>54</v>
      </c>
      <c r="C7" s="28"/>
      <c r="D7" s="4"/>
      <c r="E7" s="9">
        <v>22098601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6"/>
    </row>
    <row r="8" spans="1:18" ht="15.75" customHeight="1" x14ac:dyDescent="0.2">
      <c r="A8" s="26" t="s">
        <v>37</v>
      </c>
      <c r="B8" s="27" t="s">
        <v>55</v>
      </c>
      <c r="C8" s="28"/>
      <c r="D8" s="4"/>
      <c r="E8" s="5" t="s">
        <v>59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/>
    </row>
    <row r="9" spans="1:18" ht="15.75" x14ac:dyDescent="0.2">
      <c r="A9" s="26" t="s">
        <v>38</v>
      </c>
      <c r="B9" s="27" t="s">
        <v>56</v>
      </c>
      <c r="C9" s="28"/>
      <c r="D9" s="4"/>
      <c r="E9" s="5" t="s">
        <v>48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/>
    </row>
    <row r="10" spans="1:18" ht="15.75" x14ac:dyDescent="0.2">
      <c r="A10" s="26" t="s">
        <v>39</v>
      </c>
      <c r="B10" s="27" t="s">
        <v>57</v>
      </c>
      <c r="C10" s="28"/>
      <c r="D10" s="4"/>
      <c r="E10" s="5" t="s">
        <v>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</row>
    <row r="11" spans="1:18" ht="15.75" x14ac:dyDescent="0.2">
      <c r="A11" s="26" t="s">
        <v>40</v>
      </c>
      <c r="B11" s="27" t="s">
        <v>43</v>
      </c>
      <c r="C11" s="28"/>
      <c r="D11" s="4"/>
      <c r="E11" s="4" t="s">
        <v>62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6"/>
    </row>
    <row r="12" spans="1:18" ht="14.25" customHeight="1" x14ac:dyDescent="0.2">
      <c r="A12" s="10" t="s">
        <v>25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1"/>
      <c r="M12" s="11"/>
      <c r="N12" s="11"/>
      <c r="O12" s="11"/>
      <c r="P12" s="11"/>
      <c r="Q12" s="11"/>
      <c r="R12" s="11"/>
    </row>
    <row r="13" spans="1:18" ht="14.25" customHeight="1" x14ac:dyDescent="0.2">
      <c r="A13" s="30" t="s">
        <v>16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" customHeight="1" x14ac:dyDescent="0.2">
      <c r="A14" s="29" t="s">
        <v>18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72.75" customHeight="1" x14ac:dyDescent="0.2">
      <c r="A15" s="12" t="s">
        <v>2</v>
      </c>
      <c r="B15" s="12" t="s">
        <v>41</v>
      </c>
      <c r="C15" s="13" t="s">
        <v>12</v>
      </c>
      <c r="D15" s="12" t="s">
        <v>0</v>
      </c>
      <c r="E15" s="12" t="s">
        <v>1</v>
      </c>
      <c r="F15" s="14" t="s">
        <v>11</v>
      </c>
      <c r="G15" s="14" t="s">
        <v>3</v>
      </c>
      <c r="H15" s="14" t="s">
        <v>6</v>
      </c>
      <c r="I15" s="14" t="s">
        <v>19</v>
      </c>
      <c r="J15" s="14" t="s">
        <v>4</v>
      </c>
      <c r="K15" s="14" t="s">
        <v>5</v>
      </c>
      <c r="L15" s="14" t="s">
        <v>15</v>
      </c>
      <c r="M15" s="14" t="s">
        <v>10</v>
      </c>
      <c r="N15" s="14" t="s">
        <v>13</v>
      </c>
      <c r="O15" s="14" t="s">
        <v>7</v>
      </c>
      <c r="P15" s="14" t="s">
        <v>8</v>
      </c>
      <c r="Q15" s="14" t="s">
        <v>9</v>
      </c>
      <c r="R15" s="14" t="s">
        <v>30</v>
      </c>
    </row>
    <row r="16" spans="1:18" ht="47.25" customHeight="1" x14ac:dyDescent="0.2">
      <c r="A16" s="15">
        <v>1</v>
      </c>
      <c r="B16" s="15">
        <v>81</v>
      </c>
      <c r="C16" s="16" t="s">
        <v>60</v>
      </c>
      <c r="D16" s="17" t="s">
        <v>27</v>
      </c>
      <c r="E16" s="18" t="s">
        <v>14</v>
      </c>
      <c r="F16" s="19"/>
      <c r="G16" s="19"/>
      <c r="H16" s="19">
        <v>16000</v>
      </c>
      <c r="I16" s="19"/>
      <c r="J16" s="19"/>
      <c r="K16" s="19"/>
      <c r="L16" s="19"/>
      <c r="M16" s="19"/>
      <c r="N16" s="19"/>
      <c r="O16" s="19">
        <f>SUM(F16:N16)</f>
        <v>16000</v>
      </c>
      <c r="P16" s="19"/>
      <c r="Q16" s="19">
        <f>+O16-P16</f>
        <v>16000</v>
      </c>
      <c r="R16" s="19"/>
    </row>
    <row r="17" spans="1:18" ht="47.25" customHeight="1" x14ac:dyDescent="0.2">
      <c r="A17" s="15">
        <v>2</v>
      </c>
      <c r="B17" s="15">
        <v>81</v>
      </c>
      <c r="C17" s="16" t="s">
        <v>26</v>
      </c>
      <c r="D17" s="17" t="s">
        <v>61</v>
      </c>
      <c r="E17" s="18" t="s">
        <v>14</v>
      </c>
      <c r="F17" s="19"/>
      <c r="G17" s="19"/>
      <c r="H17" s="19">
        <v>12000</v>
      </c>
      <c r="I17" s="19"/>
      <c r="J17" s="19"/>
      <c r="K17" s="19"/>
      <c r="L17" s="19"/>
      <c r="M17" s="19"/>
      <c r="N17" s="19"/>
      <c r="O17" s="19">
        <f t="shared" ref="O17:O20" si="0">SUM(F17:N17)</f>
        <v>12000</v>
      </c>
      <c r="P17" s="19"/>
      <c r="Q17" s="19">
        <f t="shared" ref="Q17:Q20" si="1">+O17-P17</f>
        <v>12000</v>
      </c>
      <c r="R17" s="19"/>
    </row>
    <row r="18" spans="1:18" ht="47.25" customHeight="1" x14ac:dyDescent="0.2">
      <c r="A18" s="15">
        <v>3</v>
      </c>
      <c r="B18" s="15">
        <v>81</v>
      </c>
      <c r="C18" s="16" t="s">
        <v>28</v>
      </c>
      <c r="D18" s="17" t="s">
        <v>29</v>
      </c>
      <c r="E18" s="18" t="s">
        <v>14</v>
      </c>
      <c r="F18" s="19"/>
      <c r="G18" s="19"/>
      <c r="H18" s="19">
        <v>12000</v>
      </c>
      <c r="I18" s="19"/>
      <c r="J18" s="19"/>
      <c r="K18" s="19"/>
      <c r="L18" s="19"/>
      <c r="M18" s="19"/>
      <c r="N18" s="19"/>
      <c r="O18" s="19">
        <f t="shared" si="0"/>
        <v>12000</v>
      </c>
      <c r="P18" s="19"/>
      <c r="Q18" s="19">
        <f t="shared" si="1"/>
        <v>12000</v>
      </c>
      <c r="R18" s="19"/>
    </row>
    <row r="19" spans="1:18" ht="47.25" customHeight="1" x14ac:dyDescent="0.2">
      <c r="A19" s="15">
        <v>4</v>
      </c>
      <c r="B19" s="15">
        <v>81</v>
      </c>
      <c r="C19" s="16" t="s">
        <v>24</v>
      </c>
      <c r="D19" s="17" t="s">
        <v>23</v>
      </c>
      <c r="E19" s="18" t="s">
        <v>14</v>
      </c>
      <c r="F19" s="19"/>
      <c r="G19" s="20"/>
      <c r="H19" s="19">
        <v>16000</v>
      </c>
      <c r="I19" s="19"/>
      <c r="J19" s="19"/>
      <c r="K19" s="19"/>
      <c r="L19" s="19"/>
      <c r="M19" s="19"/>
      <c r="N19" s="19"/>
      <c r="O19" s="19">
        <f t="shared" si="0"/>
        <v>16000</v>
      </c>
      <c r="P19" s="19"/>
      <c r="Q19" s="19">
        <f t="shared" si="1"/>
        <v>16000</v>
      </c>
      <c r="R19" s="19"/>
    </row>
    <row r="20" spans="1:18" ht="47.25" customHeight="1" x14ac:dyDescent="0.2">
      <c r="A20" s="15">
        <v>5</v>
      </c>
      <c r="B20" s="15">
        <v>81</v>
      </c>
      <c r="C20" s="16" t="s">
        <v>21</v>
      </c>
      <c r="D20" s="17" t="s">
        <v>22</v>
      </c>
      <c r="E20" s="18" t="s">
        <v>14</v>
      </c>
      <c r="F20" s="19"/>
      <c r="G20" s="20"/>
      <c r="H20" s="19">
        <v>11000</v>
      </c>
      <c r="I20" s="19"/>
      <c r="J20" s="19"/>
      <c r="K20" s="19"/>
      <c r="L20" s="19"/>
      <c r="M20" s="19"/>
      <c r="N20" s="19"/>
      <c r="O20" s="19">
        <f t="shared" si="0"/>
        <v>11000</v>
      </c>
      <c r="P20" s="19"/>
      <c r="Q20" s="19">
        <f t="shared" si="1"/>
        <v>11000</v>
      </c>
      <c r="R20" s="19"/>
    </row>
    <row r="21" spans="1:18" ht="22.5" customHeight="1" x14ac:dyDescent="0.2">
      <c r="A21" s="21"/>
      <c r="B21" s="15"/>
      <c r="C21" s="22"/>
      <c r="D21" s="23"/>
      <c r="E21" s="23" t="s">
        <v>20</v>
      </c>
      <c r="F21" s="24">
        <f t="shared" ref="F21:R21" si="2">SUM(F16:F20)</f>
        <v>0</v>
      </c>
      <c r="G21" s="24">
        <f t="shared" si="2"/>
        <v>0</v>
      </c>
      <c r="H21" s="24">
        <f t="shared" si="2"/>
        <v>67000</v>
      </c>
      <c r="I21" s="24">
        <f t="shared" si="2"/>
        <v>0</v>
      </c>
      <c r="J21" s="24">
        <f t="shared" si="2"/>
        <v>0</v>
      </c>
      <c r="K21" s="24">
        <f t="shared" si="2"/>
        <v>0</v>
      </c>
      <c r="L21" s="24">
        <f t="shared" si="2"/>
        <v>0</v>
      </c>
      <c r="M21" s="24">
        <f t="shared" si="2"/>
        <v>0</v>
      </c>
      <c r="N21" s="24">
        <f t="shared" si="2"/>
        <v>0</v>
      </c>
      <c r="O21" s="24">
        <f t="shared" si="2"/>
        <v>67000</v>
      </c>
      <c r="P21" s="24">
        <f t="shared" si="2"/>
        <v>0</v>
      </c>
      <c r="Q21" s="24">
        <f t="shared" si="2"/>
        <v>67000</v>
      </c>
      <c r="R21" s="24">
        <f t="shared" si="2"/>
        <v>0</v>
      </c>
    </row>
  </sheetData>
  <mergeCells count="2">
    <mergeCell ref="A14:R14"/>
    <mergeCell ref="A13:R13"/>
  </mergeCells>
  <printOptions horizontalCentered="1"/>
  <pageMargins left="0.19685039370078741" right="0.19685039370078741" top="0.39370078740157483" bottom="0.39370078740157483" header="0.31496062992125984" footer="0.31496062992125984"/>
  <pageSetup paperSize="182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Empleo Digno</cp:lastModifiedBy>
  <cp:lastPrinted>2026-06-02T20:44:21Z</cp:lastPrinted>
  <dcterms:created xsi:type="dcterms:W3CDTF">2017-12-05T18:01:17Z</dcterms:created>
  <dcterms:modified xsi:type="dcterms:W3CDTF">2026-06-02T20:44:27Z</dcterms:modified>
</cp:coreProperties>
</file>