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Nomina 2026\03 Informacion UIP\06 Junio\"/>
    </mc:Choice>
  </mc:AlternateContent>
  <xr:revisionPtr revIDLastSave="0" documentId="13_ncr:1_{E3BAB392-5870-4F3D-B3A3-B5834087DFE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oja1" sheetId="1" r:id="rId1"/>
  </sheets>
  <definedNames>
    <definedName name="_xlnm.Print_Area" localSheetId="0">Hoja1!$A$1:$K$27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K11" i="1"/>
  <c r="K18" i="1"/>
  <c r="K19" i="1"/>
  <c r="K20" i="1"/>
  <c r="K21" i="1"/>
  <c r="E24" i="1"/>
  <c r="K9" i="1" l="1"/>
  <c r="K10" i="1"/>
  <c r="K12" i="1"/>
  <c r="K13" i="1"/>
  <c r="K14" i="1"/>
  <c r="K15" i="1"/>
  <c r="K16" i="1"/>
  <c r="K17" i="1"/>
  <c r="K22" i="1"/>
  <c r="K23" i="1"/>
  <c r="K8" i="1" l="1"/>
  <c r="K24" i="1" s="1"/>
</calcChain>
</file>

<file path=xl/sharedStrings.xml><?xml version="1.0" encoding="utf-8"?>
<sst xmlns="http://schemas.openxmlformats.org/spreadsheetml/2006/main" count="47" uniqueCount="42">
  <si>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</si>
  <si>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</si>
  <si>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</si>
  <si>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</si>
  <si>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</si>
  <si>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</si>
  <si>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</si>
  <si>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</si>
  <si>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MES DE PAGO</t>
  </si>
  <si>
    <t>MINISTERIO DE ECONOMIA</t>
  </si>
  <si>
    <t>TOTAL</t>
  </si>
  <si>
    <t>BOALM</t>
  </si>
  <si>
    <t>BOTRANS</t>
  </si>
  <si>
    <t>CINDY CAROLINA  MARTINEZ VASQUEZ</t>
  </si>
  <si>
    <t>CARLOS ENRIQUE  MORALES AQUINO</t>
  </si>
  <si>
    <t>KEVIN STEVE  MARTINEZ LEMUS</t>
  </si>
  <si>
    <t>SUPERVISOR DE PROGRAMAS Y PROYECTOS FINANCIEROS</t>
  </si>
  <si>
    <t>PROFESIONAL DE ADQUISICIONES Y CONTRATACIONES</t>
  </si>
  <si>
    <t>ANALISTA DE CONTABILIDAD</t>
  </si>
  <si>
    <t>PROFESIONAL ADMINISTRATIVO</t>
  </si>
  <si>
    <t>ASISTENTE ADMINISTRATIVO Y FINANCIERO</t>
  </si>
  <si>
    <t>ANALISTA DE ADQUISICIONES Y CONTRATACIONES</t>
  </si>
  <si>
    <t>AUXILIAR ADMINISTRATIVO</t>
  </si>
  <si>
    <t>ANALISTA ADMINISTRATIVO</t>
  </si>
  <si>
    <t>ANALISTA DE PRESUPUESTO</t>
  </si>
  <si>
    <t>ANALISTA DE TECNOLOGÍAS DE LA INFORMACIÓN</t>
  </si>
  <si>
    <t>BONIF. PROFESIONAL</t>
  </si>
  <si>
    <t>CARLOS ESTUARDO GODOY BURBANO</t>
  </si>
  <si>
    <t>JUAN JOSE CABRERA SANCHEZ</t>
  </si>
  <si>
    <t>EVELIN JAZMINI PAZ DE CASTRO</t>
  </si>
  <si>
    <t>JORGE MARIO ANDRADE FAJARDO</t>
  </si>
  <si>
    <t>FATIMA SABRINA MARTINEZ CHEVEZ</t>
  </si>
  <si>
    <t>JACQUELINE BEATRIZ ESTRADA FLORES</t>
  </si>
  <si>
    <t>MIGUEL ANGEL EDELMANN RECINOS</t>
  </si>
  <si>
    <t>ANA LUCIA CERRITOS FAJARDO</t>
  </si>
  <si>
    <t>BYRON RUBEN SANDOVAL SALAZAR</t>
  </si>
  <si>
    <t>ALAN EDUARDO QUIÑONEZ FLORIAN</t>
  </si>
  <si>
    <t>MARCO FRANCISCO ARRECIS VILLAGRAN</t>
  </si>
  <si>
    <t>CARLOS FERNANDO FIGUEROA OSORIO</t>
  </si>
  <si>
    <t>ENCARGADO DE SUPERVISION Y SEGUIMIENTO</t>
  </si>
  <si>
    <t>ERVIN REGINALDO BARTOLON AJPACAJA</t>
  </si>
  <si>
    <t>Nómina mensual de salarios correspondiente al mes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</si>
</sst>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44" fontId="6" fillId="0" borderId="1" xfId="0" applyNumberFormat="1" applyFont="1" applyBorder="1"/>
    <xf numFmtId="43" fontId="11" fillId="2" borderId="7" xfId="0" applyNumberFormat="1" applyFont="1" applyFill="1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>
      <selection activeCell="A4" sqref="A4:K4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customWidth="1"/>
    <col min="9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.75" x14ac:dyDescent="0.25">
      <c r="A4" s="28" t="s">
        <v>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 x14ac:dyDescent="0.25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24.75" thickBot="1" x14ac:dyDescent="0.3">
      <c r="A7" s="8" t="s">
        <v>0</v>
      </c>
      <c r="B7" s="9" t="s">
        <v>1</v>
      </c>
      <c r="C7" s="9" t="s">
        <v>2</v>
      </c>
      <c r="D7" s="10" t="s">
        <v>8</v>
      </c>
      <c r="E7" s="20" t="s">
        <v>3</v>
      </c>
      <c r="F7" s="20" t="s">
        <v>4</v>
      </c>
      <c r="G7" s="20" t="s">
        <v>5</v>
      </c>
      <c r="H7" s="20" t="s">
        <v>11</v>
      </c>
      <c r="I7" s="20" t="s">
        <v>26</v>
      </c>
      <c r="J7" s="20" t="s">
        <v>12</v>
      </c>
      <c r="K7" s="11" t="s">
        <v>6</v>
      </c>
    </row>
    <row r="8" spans="1:11" x14ac:dyDescent="0.25">
      <c r="A8" s="5">
        <v>1</v>
      </c>
      <c r="B8" s="7" t="s">
        <v>27</v>
      </c>
      <c r="C8" s="7" t="s">
        <v>23</v>
      </c>
      <c r="D8" s="12">
        <v>46174</v>
      </c>
      <c r="E8" s="26">
        <v>9688.07</v>
      </c>
      <c r="F8" s="13">
        <v>375</v>
      </c>
      <c r="G8" s="13">
        <v>250</v>
      </c>
      <c r="H8" s="13">
        <v>200</v>
      </c>
      <c r="I8" s="13">
        <v>375</v>
      </c>
      <c r="J8" s="13">
        <v>240</v>
      </c>
      <c r="K8" s="6">
        <f>SUM(E8:J8)</f>
        <v>11128.07</v>
      </c>
    </row>
    <row r="9" spans="1:11" x14ac:dyDescent="0.25">
      <c r="A9" s="5">
        <v>2</v>
      </c>
      <c r="B9" s="7" t="s">
        <v>13</v>
      </c>
      <c r="C9" s="7" t="s">
        <v>22</v>
      </c>
      <c r="D9" s="12">
        <v>46174</v>
      </c>
      <c r="E9" s="26">
        <v>4963.3</v>
      </c>
      <c r="F9" s="13">
        <v>0</v>
      </c>
      <c r="G9" s="13">
        <v>250</v>
      </c>
      <c r="H9" s="13">
        <v>200</v>
      </c>
      <c r="I9" s="13">
        <v>0</v>
      </c>
      <c r="J9" s="13">
        <v>240</v>
      </c>
      <c r="K9" s="6">
        <f t="shared" ref="K9:K23" si="0">SUM(E9:J9)</f>
        <v>5653.3</v>
      </c>
    </row>
    <row r="10" spans="1:11" x14ac:dyDescent="0.25">
      <c r="A10" s="5">
        <v>3</v>
      </c>
      <c r="B10" s="7" t="s">
        <v>15</v>
      </c>
      <c r="C10" s="7" t="s">
        <v>25</v>
      </c>
      <c r="D10" s="12">
        <v>46174</v>
      </c>
      <c r="E10" s="26">
        <v>9688.07</v>
      </c>
      <c r="F10" s="13">
        <v>375</v>
      </c>
      <c r="G10" s="13">
        <v>250</v>
      </c>
      <c r="H10" s="13">
        <v>200</v>
      </c>
      <c r="I10" s="13">
        <v>375</v>
      </c>
      <c r="J10" s="13">
        <v>240</v>
      </c>
      <c r="K10" s="6">
        <f t="shared" si="0"/>
        <v>11128.07</v>
      </c>
    </row>
    <row r="11" spans="1:11" x14ac:dyDescent="0.25">
      <c r="A11" s="5">
        <v>4</v>
      </c>
      <c r="B11" s="7" t="s">
        <v>28</v>
      </c>
      <c r="C11" s="7" t="s">
        <v>18</v>
      </c>
      <c r="D11" s="12">
        <v>46174</v>
      </c>
      <c r="E11" s="26">
        <v>9688.07</v>
      </c>
      <c r="F11" s="13">
        <v>375</v>
      </c>
      <c r="G11" s="13">
        <v>250</v>
      </c>
      <c r="H11" s="13">
        <v>200</v>
      </c>
      <c r="I11" s="13">
        <v>375</v>
      </c>
      <c r="J11" s="13">
        <v>240</v>
      </c>
      <c r="K11" s="6">
        <f t="shared" ref="K11" si="1">SUM(E11:J11)</f>
        <v>11128.07</v>
      </c>
    </row>
    <row r="12" spans="1:11" x14ac:dyDescent="0.25">
      <c r="A12" s="5">
        <v>5</v>
      </c>
      <c r="B12" s="7" t="s">
        <v>29</v>
      </c>
      <c r="C12" s="7" t="s">
        <v>21</v>
      </c>
      <c r="D12" s="12">
        <v>46174</v>
      </c>
      <c r="E12" s="26">
        <v>9688.07</v>
      </c>
      <c r="F12" s="13">
        <v>375</v>
      </c>
      <c r="G12" s="13">
        <v>250</v>
      </c>
      <c r="H12" s="13">
        <v>200</v>
      </c>
      <c r="I12" s="13">
        <v>375</v>
      </c>
      <c r="J12" s="13">
        <v>240</v>
      </c>
      <c r="K12" s="6">
        <f t="shared" si="0"/>
        <v>11128.07</v>
      </c>
    </row>
    <row r="13" spans="1:11" x14ac:dyDescent="0.25">
      <c r="A13" s="5">
        <v>6</v>
      </c>
      <c r="B13" s="7" t="s">
        <v>30</v>
      </c>
      <c r="C13" s="7" t="s">
        <v>20</v>
      </c>
      <c r="D13" s="12">
        <v>46174</v>
      </c>
      <c r="E13" s="26">
        <v>8541.2800000000007</v>
      </c>
      <c r="F13" s="13">
        <v>0</v>
      </c>
      <c r="G13" s="13">
        <v>250</v>
      </c>
      <c r="H13" s="13">
        <v>200</v>
      </c>
      <c r="I13" s="13">
        <v>0</v>
      </c>
      <c r="J13" s="13">
        <v>240</v>
      </c>
      <c r="K13" s="6">
        <f t="shared" si="0"/>
        <v>9231.2800000000007</v>
      </c>
    </row>
    <row r="14" spans="1:11" x14ac:dyDescent="0.25">
      <c r="A14" s="5">
        <v>7</v>
      </c>
      <c r="B14" s="7" t="s">
        <v>31</v>
      </c>
      <c r="C14" s="7" t="s">
        <v>19</v>
      </c>
      <c r="D14" s="12">
        <v>46174</v>
      </c>
      <c r="E14" s="26">
        <v>9688.07</v>
      </c>
      <c r="F14" s="13">
        <v>375</v>
      </c>
      <c r="G14" s="13">
        <v>250</v>
      </c>
      <c r="H14" s="13">
        <v>200</v>
      </c>
      <c r="I14" s="13">
        <v>375</v>
      </c>
      <c r="J14" s="13">
        <v>240</v>
      </c>
      <c r="K14" s="6">
        <f t="shared" si="0"/>
        <v>11128.07</v>
      </c>
    </row>
    <row r="15" spans="1:11" x14ac:dyDescent="0.25">
      <c r="A15" s="5">
        <v>8</v>
      </c>
      <c r="B15" s="7" t="s">
        <v>32</v>
      </c>
      <c r="C15" s="7" t="s">
        <v>17</v>
      </c>
      <c r="D15" s="12">
        <v>46174</v>
      </c>
      <c r="E15" s="26">
        <v>9688.07</v>
      </c>
      <c r="F15" s="13">
        <v>375</v>
      </c>
      <c r="G15" s="13">
        <v>250</v>
      </c>
      <c r="H15" s="13">
        <v>200</v>
      </c>
      <c r="I15" s="13">
        <v>375</v>
      </c>
      <c r="J15" s="13">
        <v>240</v>
      </c>
      <c r="K15" s="6">
        <f t="shared" si="0"/>
        <v>11128.07</v>
      </c>
    </row>
    <row r="16" spans="1:11" x14ac:dyDescent="0.25">
      <c r="A16" s="5">
        <v>9</v>
      </c>
      <c r="B16" s="7" t="s">
        <v>33</v>
      </c>
      <c r="C16" s="7" t="s">
        <v>17</v>
      </c>
      <c r="D16" s="12">
        <v>46174</v>
      </c>
      <c r="E16" s="26">
        <v>9688.07</v>
      </c>
      <c r="F16" s="13">
        <v>375</v>
      </c>
      <c r="G16" s="13">
        <v>250</v>
      </c>
      <c r="H16" s="13">
        <v>200</v>
      </c>
      <c r="I16" s="13">
        <v>375</v>
      </c>
      <c r="J16" s="13">
        <v>240</v>
      </c>
      <c r="K16" s="6">
        <f t="shared" si="0"/>
        <v>11128.07</v>
      </c>
    </row>
    <row r="17" spans="1:11" x14ac:dyDescent="0.25">
      <c r="A17" s="5">
        <v>10</v>
      </c>
      <c r="B17" s="7" t="s">
        <v>34</v>
      </c>
      <c r="C17" s="7" t="s">
        <v>19</v>
      </c>
      <c r="D17" s="12">
        <v>46174</v>
      </c>
      <c r="E17" s="26">
        <v>9688.07</v>
      </c>
      <c r="F17" s="13">
        <v>375</v>
      </c>
      <c r="G17" s="13">
        <v>250</v>
      </c>
      <c r="H17" s="13">
        <v>200</v>
      </c>
      <c r="I17" s="13">
        <v>375</v>
      </c>
      <c r="J17" s="13">
        <v>240</v>
      </c>
      <c r="K17" s="6">
        <f t="shared" si="0"/>
        <v>11128.07</v>
      </c>
    </row>
    <row r="18" spans="1:11" x14ac:dyDescent="0.25">
      <c r="A18" s="5">
        <v>11</v>
      </c>
      <c r="B18" s="7" t="s">
        <v>35</v>
      </c>
      <c r="C18" s="7" t="s">
        <v>17</v>
      </c>
      <c r="D18" s="12">
        <v>46174</v>
      </c>
      <c r="E18" s="26">
        <v>9688.07</v>
      </c>
      <c r="F18" s="13">
        <v>0</v>
      </c>
      <c r="G18" s="13">
        <v>250</v>
      </c>
      <c r="H18" s="13">
        <v>200</v>
      </c>
      <c r="I18" s="13">
        <v>0</v>
      </c>
      <c r="J18" s="13">
        <v>240</v>
      </c>
      <c r="K18" s="6">
        <f t="shared" si="0"/>
        <v>10378.07</v>
      </c>
    </row>
    <row r="19" spans="1:11" x14ac:dyDescent="0.25">
      <c r="A19" s="5">
        <v>12</v>
      </c>
      <c r="B19" s="7" t="s">
        <v>36</v>
      </c>
      <c r="C19" s="7" t="s">
        <v>23</v>
      </c>
      <c r="D19" s="12">
        <v>46174</v>
      </c>
      <c r="E19" s="26">
        <v>9688.07</v>
      </c>
      <c r="F19" s="13">
        <v>375</v>
      </c>
      <c r="G19" s="13">
        <v>250</v>
      </c>
      <c r="H19" s="13">
        <v>200</v>
      </c>
      <c r="I19" s="13">
        <v>375</v>
      </c>
      <c r="J19" s="13">
        <v>240</v>
      </c>
      <c r="K19" s="6">
        <f t="shared" ref="K19" si="2">SUM(E19:J19)</f>
        <v>11128.07</v>
      </c>
    </row>
    <row r="20" spans="1:11" x14ac:dyDescent="0.25">
      <c r="A20" s="5">
        <v>13</v>
      </c>
      <c r="B20" s="7" t="s">
        <v>37</v>
      </c>
      <c r="C20" s="7" t="s">
        <v>21</v>
      </c>
      <c r="D20" s="12">
        <v>46174</v>
      </c>
      <c r="E20" s="26">
        <v>9688.07</v>
      </c>
      <c r="F20" s="13">
        <v>375</v>
      </c>
      <c r="G20" s="13">
        <v>250</v>
      </c>
      <c r="H20" s="13">
        <v>200</v>
      </c>
      <c r="I20" s="13">
        <v>375</v>
      </c>
      <c r="J20" s="13">
        <v>240</v>
      </c>
      <c r="K20" s="6">
        <f t="shared" si="0"/>
        <v>11128.07</v>
      </c>
    </row>
    <row r="21" spans="1:11" x14ac:dyDescent="0.25">
      <c r="A21" s="5">
        <v>14</v>
      </c>
      <c r="B21" s="7" t="s">
        <v>14</v>
      </c>
      <c r="C21" s="7" t="s">
        <v>39</v>
      </c>
      <c r="D21" s="12">
        <v>46174</v>
      </c>
      <c r="E21" s="26">
        <v>9688.07</v>
      </c>
      <c r="F21" s="13">
        <v>375</v>
      </c>
      <c r="G21" s="13">
        <v>250</v>
      </c>
      <c r="H21" s="13">
        <v>200</v>
      </c>
      <c r="I21" s="13">
        <v>375</v>
      </c>
      <c r="J21" s="13">
        <v>240</v>
      </c>
      <c r="K21" s="6">
        <f t="shared" ref="K21" si="3">SUM(E21:J21)</f>
        <v>11128.07</v>
      </c>
    </row>
    <row r="22" spans="1:11" x14ac:dyDescent="0.25">
      <c r="A22" s="5">
        <v>15</v>
      </c>
      <c r="B22" s="7" t="s">
        <v>38</v>
      </c>
      <c r="C22" s="7" t="s">
        <v>16</v>
      </c>
      <c r="D22" s="12">
        <v>46174</v>
      </c>
      <c r="E22" s="26">
        <v>9688.07</v>
      </c>
      <c r="F22" s="13">
        <v>375</v>
      </c>
      <c r="G22" s="13">
        <v>250</v>
      </c>
      <c r="H22" s="13">
        <v>200</v>
      </c>
      <c r="I22" s="13">
        <v>375</v>
      </c>
      <c r="J22" s="13">
        <v>240</v>
      </c>
      <c r="K22" s="6">
        <f t="shared" si="0"/>
        <v>11128.07</v>
      </c>
    </row>
    <row r="23" spans="1:11" ht="16.5" thickBot="1" x14ac:dyDescent="0.3">
      <c r="A23" s="21">
        <v>16</v>
      </c>
      <c r="B23" s="7" t="s">
        <v>40</v>
      </c>
      <c r="C23" s="7" t="s">
        <v>24</v>
      </c>
      <c r="D23" s="22">
        <v>46174</v>
      </c>
      <c r="E23" s="27">
        <v>9688.07</v>
      </c>
      <c r="F23" s="23">
        <v>375</v>
      </c>
      <c r="G23" s="23">
        <v>250</v>
      </c>
      <c r="H23" s="23">
        <v>200</v>
      </c>
      <c r="I23" s="23">
        <v>375</v>
      </c>
      <c r="J23" s="23">
        <v>240</v>
      </c>
      <c r="K23" s="24">
        <f t="shared" si="0"/>
        <v>11128.07</v>
      </c>
    </row>
    <row r="24" spans="1:11" s="17" customFormat="1" ht="16.5" thickBot="1" x14ac:dyDescent="0.3">
      <c r="A24" s="14"/>
      <c r="B24" s="15"/>
      <c r="C24" s="19" t="s">
        <v>10</v>
      </c>
      <c r="D24" s="16"/>
      <c r="E24" s="18">
        <f t="shared" ref="E24:K24" si="4">SUM(E8:E23)</f>
        <v>149137.56000000006</v>
      </c>
      <c r="F24" s="18">
        <f t="shared" si="4"/>
        <v>4875</v>
      </c>
      <c r="G24" s="18">
        <f t="shared" si="4"/>
        <v>4000</v>
      </c>
      <c r="H24" s="18">
        <f t="shared" si="4"/>
        <v>3200</v>
      </c>
      <c r="I24" s="18">
        <f t="shared" si="4"/>
        <v>4875</v>
      </c>
      <c r="J24" s="18">
        <f t="shared" si="4"/>
        <v>3840</v>
      </c>
      <c r="K24" s="25">
        <f t="shared" si="4"/>
        <v>169927.56000000006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0" orientation="landscape" r:id="rId1"/>
  <ignoredErrors>
    <ignoredError sqref="K8:K10 K12:K17 K22:K23 K11 K18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2026-07-01T15:40:30Z</cp:lastPrinted>
  <dcterms:created xsi:type="dcterms:W3CDTF">2023-05-19T17:06:56Z</dcterms:created>
  <dcterms:modified xsi:type="dcterms:W3CDTF">2026-07-01T15:41:04Z</dcterms:modified>
</cp:coreProperties>
</file>