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https://minecogobgt-my.sharepoint.com/personal/mcgarciao_mineco_gob_gt/Documents/Escritorio/INFORMES DE COMPRAS BAJA CUANTÍA INF PÚBLICA/MES DE OCTUBRE/"/>
    </mc:Choice>
  </mc:AlternateContent>
  <xr:revisionPtr revIDLastSave="104" documentId="8_{83059F59-B16A-4DCE-8365-E040F9F93C8A}" xr6:coauthVersionLast="47" xr6:coauthVersionMax="47" xr10:uidLastSave="{9E8F4F4F-02F0-4483-98A8-C6AF0294D9A6}"/>
  <bookViews>
    <workbookView xWindow="-120" yWindow="-120" windowWidth="29040" windowHeight="15720" xr2:uid="{E69735DA-F09B-43E0-87C1-19865BB5BDA2}"/>
  </bookViews>
  <sheets>
    <sheet name="REPORTE BC OCTUBRE 2025" sheetId="2" r:id="rId1"/>
  </sheets>
  <definedNames>
    <definedName name="_xlnm._FilterDatabase" localSheetId="0" hidden="1">'REPORTE BC OCTUBRE 2025'!$C$1:$K$195</definedName>
    <definedName name="_xlnm.Print_Area" localSheetId="0">'REPORTE BC OCTUBRE 2025'!$B$1:$K$196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2" l="1"/>
  <c r="B4" i="2" s="1"/>
  <c r="B5" i="2" s="1"/>
  <c r="B6" i="2" s="1"/>
  <c r="B7" i="2" s="1"/>
  <c r="B8" i="2" s="1"/>
  <c r="B9" i="2" s="1"/>
  <c r="B10" i="2" s="1"/>
  <c r="B11" i="2" s="1"/>
  <c r="B12" i="2" s="1"/>
  <c r="B13" i="2" s="1"/>
  <c r="B14" i="2" s="1"/>
  <c r="B15" i="2" s="1"/>
  <c r="B16" i="2" s="1"/>
  <c r="B17" i="2" s="1"/>
  <c r="B18" i="2" s="1"/>
  <c r="B19" i="2" s="1"/>
  <c r="B20" i="2" s="1"/>
  <c r="B21" i="2" s="1"/>
  <c r="B22" i="2" s="1"/>
  <c r="B23" i="2" s="1"/>
  <c r="B24" i="2" s="1"/>
  <c r="B25" i="2" s="1"/>
  <c r="B26" i="2" s="1"/>
  <c r="B27" i="2" s="1"/>
  <c r="B28" i="2" s="1"/>
  <c r="B29" i="2" s="1"/>
  <c r="B30" i="2" s="1"/>
  <c r="B31" i="2" s="1"/>
  <c r="B32" i="2" s="1"/>
  <c r="B33" i="2" s="1"/>
  <c r="B34" i="2" s="1"/>
  <c r="B35" i="2" s="1"/>
  <c r="B36" i="2" s="1"/>
  <c r="B37" i="2" s="1"/>
  <c r="B38" i="2" s="1"/>
  <c r="B39" i="2" s="1"/>
  <c r="B40" i="2" s="1"/>
  <c r="B41" i="2" s="1"/>
  <c r="B42" i="2" s="1"/>
  <c r="B43" i="2" s="1"/>
  <c r="B44" i="2" s="1"/>
  <c r="B45" i="2" s="1"/>
  <c r="B46" i="2" s="1"/>
  <c r="B47" i="2" s="1"/>
  <c r="B48" i="2" s="1"/>
  <c r="B49" i="2" s="1"/>
  <c r="B50" i="2" s="1"/>
  <c r="B51" i="2" s="1"/>
  <c r="B52" i="2" s="1"/>
  <c r="B53" i="2" s="1"/>
  <c r="B54" i="2" s="1"/>
  <c r="B55" i="2" s="1"/>
  <c r="B56" i="2" s="1"/>
  <c r="B57" i="2" s="1"/>
  <c r="B58" i="2" s="1"/>
  <c r="B59" i="2" s="1"/>
  <c r="B60" i="2" s="1"/>
  <c r="B61" i="2" s="1"/>
  <c r="B62" i="2" s="1"/>
  <c r="B63" i="2" s="1"/>
  <c r="B64" i="2" s="1"/>
  <c r="B65" i="2" s="1"/>
  <c r="B66" i="2" s="1"/>
  <c r="B67" i="2" s="1"/>
  <c r="B68" i="2" s="1"/>
  <c r="B69" i="2" s="1"/>
  <c r="B70" i="2" s="1"/>
  <c r="B71" i="2" s="1"/>
  <c r="B72" i="2" s="1"/>
  <c r="B73" i="2" s="1"/>
  <c r="B74" i="2" s="1"/>
  <c r="B75" i="2" s="1"/>
  <c r="B76" i="2" s="1"/>
  <c r="B77" i="2" s="1"/>
  <c r="B78" i="2" s="1"/>
  <c r="B79" i="2" s="1"/>
  <c r="B80" i="2" s="1"/>
  <c r="B81" i="2" s="1"/>
  <c r="B82" i="2" s="1"/>
  <c r="B83" i="2" s="1"/>
  <c r="B84" i="2" s="1"/>
  <c r="B85" i="2" s="1"/>
  <c r="B86" i="2" s="1"/>
  <c r="B87" i="2" s="1"/>
  <c r="B88" i="2" s="1"/>
  <c r="B89" i="2" s="1"/>
  <c r="B90" i="2" s="1"/>
  <c r="B91" i="2" s="1"/>
  <c r="B92" i="2" s="1"/>
  <c r="B93" i="2" s="1"/>
  <c r="B94" i="2" s="1"/>
  <c r="B95" i="2" s="1"/>
  <c r="B96" i="2" s="1"/>
  <c r="B97" i="2" s="1"/>
  <c r="B98" i="2" s="1"/>
  <c r="B99" i="2" s="1"/>
  <c r="B100" i="2" s="1"/>
  <c r="B101" i="2" s="1"/>
  <c r="B102" i="2" s="1"/>
  <c r="B103" i="2" s="1"/>
  <c r="B104" i="2" s="1"/>
  <c r="B105" i="2" s="1"/>
  <c r="B106" i="2" s="1"/>
  <c r="B107" i="2" s="1"/>
  <c r="B108" i="2" s="1"/>
  <c r="B109" i="2" s="1"/>
  <c r="B110" i="2" s="1"/>
  <c r="B111" i="2" s="1"/>
  <c r="B112" i="2" s="1"/>
  <c r="B113" i="2" s="1"/>
  <c r="B114" i="2" s="1"/>
  <c r="B115" i="2" s="1"/>
  <c r="B116" i="2" s="1"/>
  <c r="B117" i="2" s="1"/>
  <c r="B118" i="2" s="1"/>
  <c r="B119" i="2" s="1"/>
  <c r="B120" i="2" s="1"/>
  <c r="B121" i="2" s="1"/>
  <c r="B122" i="2" s="1"/>
  <c r="B123" i="2" s="1"/>
  <c r="B124" i="2" s="1"/>
  <c r="B125" i="2" s="1"/>
  <c r="B126" i="2" s="1"/>
  <c r="B127" i="2" s="1"/>
  <c r="B128" i="2" s="1"/>
  <c r="B129" i="2" s="1"/>
  <c r="B130" i="2" s="1"/>
  <c r="B131" i="2" s="1"/>
  <c r="B132" i="2" s="1"/>
  <c r="B133" i="2" s="1"/>
  <c r="B134" i="2" s="1"/>
  <c r="B135" i="2" s="1"/>
  <c r="B136" i="2" s="1"/>
  <c r="B137" i="2" s="1"/>
  <c r="B138" i="2" s="1"/>
  <c r="B139" i="2" s="1"/>
  <c r="B140" i="2" s="1"/>
  <c r="B141" i="2" s="1"/>
  <c r="B142" i="2" s="1"/>
  <c r="B143" i="2" s="1"/>
  <c r="B144" i="2" s="1"/>
  <c r="B145" i="2" s="1"/>
  <c r="B146" i="2" s="1"/>
  <c r="B147" i="2" s="1"/>
  <c r="B148" i="2" s="1"/>
  <c r="B149" i="2" s="1"/>
  <c r="B150" i="2" s="1"/>
  <c r="B151" i="2" s="1"/>
  <c r="B152" i="2" s="1"/>
  <c r="B153" i="2" s="1"/>
  <c r="B154" i="2" s="1"/>
  <c r="B155" i="2" s="1"/>
  <c r="B156" i="2" s="1"/>
  <c r="B157" i="2" s="1"/>
  <c r="B158" i="2" s="1"/>
  <c r="B159" i="2" s="1"/>
  <c r="B160" i="2" s="1"/>
  <c r="B161" i="2" s="1"/>
  <c r="B162" i="2" s="1"/>
  <c r="B163" i="2" s="1"/>
  <c r="B164" i="2" s="1"/>
  <c r="B165" i="2" s="1"/>
  <c r="B166" i="2" s="1"/>
  <c r="B167" i="2" s="1"/>
  <c r="B168" i="2" s="1"/>
  <c r="B169" i="2" s="1"/>
  <c r="B170" i="2" s="1"/>
  <c r="B171" i="2" s="1"/>
  <c r="B172" i="2" s="1"/>
  <c r="B173" i="2" s="1"/>
  <c r="B174" i="2" s="1"/>
  <c r="B175" i="2" s="1"/>
  <c r="B176" i="2" s="1"/>
  <c r="B177" i="2" s="1"/>
  <c r="B178" i="2" s="1"/>
  <c r="B179" i="2" s="1"/>
  <c r="B180" i="2" s="1"/>
  <c r="B181" i="2" s="1"/>
  <c r="B182" i="2" s="1"/>
  <c r="B183" i="2" s="1"/>
  <c r="B184" i="2" s="1"/>
  <c r="B185" i="2" s="1"/>
  <c r="B186" i="2" s="1"/>
  <c r="B187" i="2" s="1"/>
  <c r="B188" i="2" s="1"/>
  <c r="B189" i="2" s="1"/>
  <c r="B190" i="2" s="1"/>
  <c r="B191" i="2" s="1"/>
  <c r="B192" i="2" s="1"/>
  <c r="B193" i="2" s="1"/>
  <c r="B194" i="2" s="1"/>
  <c r="J195" i="2"/>
</calcChain>
</file>

<file path=xl/sharedStrings.xml><?xml version="1.0" encoding="utf-8"?>
<sst xmlns="http://schemas.openxmlformats.org/spreadsheetml/2006/main" count="1362" uniqueCount="618">
  <si>
    <t>NIT</t>
  </si>
  <si>
    <t>NPG</t>
  </si>
  <si>
    <t>MINISTERIO DE ECONOMIA</t>
  </si>
  <si>
    <t>UNIDAD DE COMPRAS SERVICIOS GENERALES</t>
  </si>
  <si>
    <t>1/10/25</t>
  </si>
  <si>
    <t>115342745</t>
  </si>
  <si>
    <t>INFINITE TRAVEL, SOCIEDAD ANÓNIMA</t>
  </si>
  <si>
    <t>E570105188</t>
  </si>
  <si>
    <t>Compra de 2 boletos aéreos para traslado ida y vuelta de Ciudad de Guatemala a Ciudad de Taipei, República de China (Taiwán) para personal de la Agencia de Atracción de Inversión Nacional y Extranjera del Ministerio de Economía del 06 al 13 de septiembre del 2025 motivo, participación en evento y exposición denominada: Semicon Taiwan 2025.</t>
  </si>
  <si>
    <t>1726328K</t>
  </si>
  <si>
    <t>URBINA,RUIZ,,GERSON,</t>
  </si>
  <si>
    <t>E570097010</t>
  </si>
  <si>
    <t>Compra de tintas tipo gotero, para abastecer el stock de Almacén del Dirección Administrativa del Ministerio de Economía.</t>
  </si>
  <si>
    <t>28155106</t>
  </si>
  <si>
    <t>LA PANERIA SOCIEDAD ANONIMA</t>
  </si>
  <si>
    <t>E570054494</t>
  </si>
  <si>
    <t>Compra de alimentos (refacciones) para la capacidad sobre Salud y Seguridad Ocupacional a brigada Institucional de Emergencia, en el Edificio Central del Ministerio de Economía.</t>
  </si>
  <si>
    <t>E570107083</t>
  </si>
  <si>
    <t>Servicio de atención y protocolo por reunión de la Licenciada Claudia Lorena Solares Registradora del Registro de Garantías Mobiliarias y la Licenciada Ginneth Moraga consultora de Costa Rica, el día 25 de septiembre de 2025 para la coordinación de Congresos Regionales para el año 2026 del Registro de Garantías Mobiliarias.</t>
  </si>
  <si>
    <t>3859940</t>
  </si>
  <si>
    <t>GARCIA,CORDOVA,,CESAR,EDUARDO</t>
  </si>
  <si>
    <t>E570103185</t>
  </si>
  <si>
    <t>Compra de alimentos para personal de la Dirección de Adquisiciones y Contrataciones del Ministerio de Economía quienes laboraron tiempo extraordinario el día 24 de septiembre de 2025, en proceso de conformación y liquidación de expedientes de compras por cierre del mes de septiembre.</t>
  </si>
  <si>
    <t>41176766</t>
  </si>
  <si>
    <t>PIVARAL,MOLINA,,JOSE,HERMELINDO</t>
  </si>
  <si>
    <t>E570105692</t>
  </si>
  <si>
    <t>Adquisición de batería para control remoto de persiana metálica del Edificio Central del Ministerio de Economía 8a avenida 10-43 zona 1.</t>
  </si>
  <si>
    <t>2/10/25</t>
  </si>
  <si>
    <t>21056234</t>
  </si>
  <si>
    <t>ALIMENTOS CORPORATIVOS CORALSA, SOCIEDAD ANONIMA</t>
  </si>
  <si>
    <t>E570129427</t>
  </si>
  <si>
    <t>Compra de alimentos para personal de la Dirección Financiera, quien laboro en tiempo extraordinario el día viernes 26 de septiembre de 2025, por recepción de curs y revisión de expedientes de pago, en el cierre del mes de septiembre de 2025.</t>
  </si>
  <si>
    <t>E570184606</t>
  </si>
  <si>
    <t>Compras de alimentos para personal de la Dirección de Adquisiciones y Contrataciones del Ministerio de Economía quienes laboraron tiempo extraordinario el día 25 de septiembre de 2025, en proceso de conformación y liquidación de expedientes de compras por cierre del mes de septiembre.</t>
  </si>
  <si>
    <t>4521587</t>
  </si>
  <si>
    <t>INDUSTRIA DE HAMBURGUESAS SOCIEDAD ANONIMA</t>
  </si>
  <si>
    <t>E570127920</t>
  </si>
  <si>
    <t>Compra de alimentos para personal de la Dirección Financiera, personal que laboro en tiempo extraordinario el día viernes 26 de septiembre de 2025, por recepción de curs y revisión de expedientes de pago, en el cierre del mes de septiembre de 2025.</t>
  </si>
  <si>
    <t>904945</t>
  </si>
  <si>
    <t>POLLO CAMPERO SOCIEDAD ANONIMA</t>
  </si>
  <si>
    <t>E570145015</t>
  </si>
  <si>
    <t>Compra de alimentos para personal de la Dirección Financiera, quienes laboraron en tiempo extraordinario el día lunes 29 de septiembre de 2025, por revisión de expedientes de pago, impresión, traslado y solicitud de pago de curs, en el cierre del mes de septiembre de 2025.</t>
  </si>
  <si>
    <t>E570163358</t>
  </si>
  <si>
    <t>Compra de alimentos para el personal del Departamento de Transportes quien laboro en tiempo extraordinario el día viernes 26 de septiembre de 2025, en el traslado de personal del Despacho Superior del Ministerio de Economía</t>
  </si>
  <si>
    <t>3/10/25</t>
  </si>
  <si>
    <t>1178059</t>
  </si>
  <si>
    <t>LIBRERIA Y PAPELERIA PROGRESO DOS SOCIEDAD ANONIMA</t>
  </si>
  <si>
    <t>E570205409</t>
  </si>
  <si>
    <t>Adquisición de sello fechador, para uso del personal del Despacho Superior del Ministerio de Economía.</t>
  </si>
  <si>
    <t>120164647</t>
  </si>
  <si>
    <t>FUTURA CONSULTING, SOCIEDAD ANÓNIMA</t>
  </si>
  <si>
    <t>E570219949</t>
  </si>
  <si>
    <t>Compra de 02 computadoras portátiles, para ser utilizadas por el personal del Viceministerio Administrativo y Financiero del Ministerio de Economía.</t>
  </si>
  <si>
    <t>17145139</t>
  </si>
  <si>
    <t>VÉLIZ,CAAL,PORTILLO,GLENDA,ROSIBEL</t>
  </si>
  <si>
    <t>E570200679</t>
  </si>
  <si>
    <t>Compra de refacciones para actividad para tratar temas relacionados a monitoreo de continuidad de los riesgos de control interno de Planificación Proyectos y Cooperación del Ministerio de Economía el 19, 23, 26 y 30 de septiembre de 2025.</t>
  </si>
  <si>
    <t>E570193540</t>
  </si>
  <si>
    <t>Compra de alimentos para personal de la Dirección Financiera, quienes laboraran tiempo extraordinario el día martes 30 de septiembre de 2025, por revisión de expedientes de pago, impresión, traslado y solicitud de pago de curs, en el cierre del mes de septiembre de 2025.</t>
  </si>
  <si>
    <t>35979976</t>
  </si>
  <si>
    <t>GRUPO M&amp;R, SOCIEDAD ANONIMA</t>
  </si>
  <si>
    <t>E570230470</t>
  </si>
  <si>
    <t>COMPRA DE CAMILLAS DE RESCATE RÍGIDAS, PARA SER UTILIZADOS POR EL COMIE DE SALUD Y SEGURIDAD OCUPACIONAL DEL EDIFICIO CENTRAL DEL MINISTERIO DE ECONOMÍA.</t>
  </si>
  <si>
    <t>E570231833</t>
  </si>
  <si>
    <t>COMPRA DE BOLSAS PARA DESECHOS INFECCIOSOS, PARA SER UTILIZADOS POR EL COMITÉ DE SALUD Y SEGURIDAD OCUPACIONAL DEL EDFICIO CENTRAL DEL MINISTERIO DE ECONOMÍA</t>
  </si>
  <si>
    <t>E570232864</t>
  </si>
  <si>
    <t>COMPRA DE 1 MANTA TÉRMICA DE EMERGENCIA, PARA SER UTILIZADA POR EL COMITÉ DE SALUD Y SEGURIDAD OCUPACIONAL DEL EDFICIO CENTRAL DEL MINISTERIO DE ECONOMÍA.</t>
  </si>
  <si>
    <t>49587048</t>
  </si>
  <si>
    <t>OCHOA,PUAC,,ALICIA,</t>
  </si>
  <si>
    <t>E570203759</t>
  </si>
  <si>
    <t>Adquisición de una foliadora (numeradora), para uso del personal del Despacho Superior del Ministerio de Economía.</t>
  </si>
  <si>
    <t>5686865</t>
  </si>
  <si>
    <t>POLLO BRUJO DE CENTROAMERICA SOCIEDAD ANONIMA</t>
  </si>
  <si>
    <t>E570196892</t>
  </si>
  <si>
    <t>Compra de alimentos para el personal del Departamento de Transportes quien laboro en tiempo extraordinario el día viernes 26 de septiembre de 2025, en el traslado de personal de la Dirección Financiera del Ministerio de Economía.</t>
  </si>
  <si>
    <t>7127332</t>
  </si>
  <si>
    <t>INMOBILIARIA PUERTA DORADA, SOCIEDAD ANONIMA</t>
  </si>
  <si>
    <t>E570198194</t>
  </si>
  <si>
    <t>Servicio de alimentación y logística para capacitación del Registro de Prestadores de Servicios de Certificación -RPSC- el 29 y 30 de septiembre de 2025 temas relacionados con firma electrónica avanzada en ciudad de Guatemala, para autoridades y contratistas del Ministerio de Economía, 35 personas cada día.</t>
  </si>
  <si>
    <t>6/10/25</t>
  </si>
  <si>
    <t>120030403</t>
  </si>
  <si>
    <t>WETRASH GUATEMALA, SOCIEDAD ANÓNIMA</t>
  </si>
  <si>
    <t>E570311810</t>
  </si>
  <si>
    <t>Servicio de extracción de basura de la bodega ubicada en la 10a calle 3-31 zona 11, la cual es arrendada por el Ministerio de Economía correspondiente al mes de septiembre de 2025.</t>
  </si>
  <si>
    <t>26382016</t>
  </si>
  <si>
    <t>CATAVI,SILIEZAR,,JOSE,RONY</t>
  </si>
  <si>
    <t>E570252849</t>
  </si>
  <si>
    <t>ADQUISICIÓN DE PRENDAS DE VESTIR, PARA USO DEL PERSONAL DE COMUNICACIÓN SOCIAL DEL MINISTERIO DE ECONOMÍA.</t>
  </si>
  <si>
    <t>E570259754</t>
  </si>
  <si>
    <t>Servicio de atención y protocolo en reunión de cooperación entre funcionarios del Ministerio de Economía y misión de International Trade Center ITC, el día 29 de septiembre del 2025, en el salón Guatemala.</t>
  </si>
  <si>
    <t>E570329043</t>
  </si>
  <si>
    <t>Compra de alimentos para el personal del Departamento de Transportes quien laboro en tiempo extraordinario el día martes 30 de septiembre de 2025, en el traslado de personal del Despacho Superior del Ministerio de Economía.</t>
  </si>
  <si>
    <t>5559731</t>
  </si>
  <si>
    <t>BELLUNO SOCIEDAD ANONIMA</t>
  </si>
  <si>
    <t>E570261074</t>
  </si>
  <si>
    <t>Compra de alimentos para el personal del Departamento de Transportes quien laboro en tiempo extraordinario el día lunes 29 de septiembre de 2025, en el traslado de personal de la Dirección Financiera del Ministerio de Economía.</t>
  </si>
  <si>
    <t>88470660</t>
  </si>
  <si>
    <t>ROQUE ROSITO, SOCIEDAD ANONIMA</t>
  </si>
  <si>
    <t>E570258227</t>
  </si>
  <si>
    <t>Servicio de atención y protocolo en reunión de cooperación entre funcionarios del Ministerio de Economía y misión de International Trade Center ITC, el día 29 de septiembre del 2025.</t>
  </si>
  <si>
    <t>E570262186</t>
  </si>
  <si>
    <t>7/10/25</t>
  </si>
  <si>
    <t>28187903</t>
  </si>
  <si>
    <t>BAMACA,GONZALEZ,,LUIS,FELIPE</t>
  </si>
  <si>
    <t>E570070295</t>
  </si>
  <si>
    <t>Adquisición de un derecho de uso de una (1) licencia de Shutterstock, por el periodo de 12 meses, para uso del personal de Comunicación Social del Ministerio de Economía.</t>
  </si>
  <si>
    <t>38964015</t>
  </si>
  <si>
    <t>ACAJABON,TORRES,,LUIS,EDUARDO</t>
  </si>
  <si>
    <t>E570413036</t>
  </si>
  <si>
    <t>Servicio de atención y protocolo en reunión interinstitucional para revisión de propuesta de Reforma al Reglamento de Decreto 29-89 Ley de fomento y desarrollo de la actividad exportadora y de maquila, el 1 de octubre de 2025.</t>
  </si>
  <si>
    <t>4031164</t>
  </si>
  <si>
    <t>MAYORGA,NAVAS,,MARIO,RENÉ</t>
  </si>
  <si>
    <t>E570422493</t>
  </si>
  <si>
    <t>Pago por servicio de mantenimiento al vehículo tipo pick-up, marca Toyota, línea HILUX, placa P-907BXM al servicio del Ministerio de Economía.</t>
  </si>
  <si>
    <t>E570422809</t>
  </si>
  <si>
    <t>Pago por servicio de mantenimiento y reparación al vehículo tipo microbús, marca Mitsubishi, línea L-300, placa P-935CMF al servicio del Ministerio de Economía.</t>
  </si>
  <si>
    <t>E570391261</t>
  </si>
  <si>
    <t>Compra de alimentos para el personal del Departamento de Transportes quien laboro en tiempo extraordinario el día jueves 02 de octubre de 2025, en el traslado de personal del Despacho Superior del Ministerio de Economía.</t>
  </si>
  <si>
    <t>8/10/25</t>
  </si>
  <si>
    <t>35355913</t>
  </si>
  <si>
    <t>ALTURISA GUATEMALA, SOCIEDAD ANONIMA</t>
  </si>
  <si>
    <t>E570478391</t>
  </si>
  <si>
    <t>Compra de alimentos para el personal del Departamento de Transportes quien laboro en tiempo extraordinario el día miércoles 01 de octubre de 2025, en el traslado de personal del Despacho Superior del Ministerio de Economía.</t>
  </si>
  <si>
    <t>74993305</t>
  </si>
  <si>
    <t>IQUIQUE,TUBAC,,MARTA,VERONICA</t>
  </si>
  <si>
    <t>E570468639</t>
  </si>
  <si>
    <t>Compra de alimentos (refacciones) para reunión, coordinación del análisis y seguimiento de ejecución presupuestaria ultimo cuatrimestre del año 2025 de las Direcciones que conforman el Viceministerio Administrativo y Financiero realizado el día 03/10/2025.</t>
  </si>
  <si>
    <t>9/10/25</t>
  </si>
  <si>
    <t>107059711</t>
  </si>
  <si>
    <t>GRUPO INGENIERIA Y ARQUITECTURA, SOCIEDAD ANONIMA</t>
  </si>
  <si>
    <t>E570594960</t>
  </si>
  <si>
    <t>Adquisición de un Inodoro para área de asesores, ubicada en el 6to nivel del Edificio Central del Ministerio de Economía.</t>
  </si>
  <si>
    <t>16900979</t>
  </si>
  <si>
    <t>QUINTOS TRAVEL SOCIEDAD ANONIMA</t>
  </si>
  <si>
    <t>E570556279</t>
  </si>
  <si>
    <t>Compra de boleto aéreo para el traslado ida y vuelta de Ciudad de Guatemala a Washington, D.C., Estados Unidos de América, a favor de la señora Ministra de Economía, Adriana Gabriela García Pacheco, del 02 al 10 de septiembre de 2025, motivo, participación en la Primera Ronda de Negociación del Acuerdo Marco de Aranceles recíprocos.</t>
  </si>
  <si>
    <t>32045808</t>
  </si>
  <si>
    <t>ORTEGA,GARCIA GRANADOS,SANDOVAL,SANDRA,LIGIA</t>
  </si>
  <si>
    <t>E570549469</t>
  </si>
  <si>
    <t>IMPRESIÓN DE HOJAS MEMBRETADAS, EN MATERIAL DE PAPEL LINO COLOR BEIGE DE 220 GRAMOS, MEDIDAS DE 5.5" X 8.5" CON ESCUDO Y NOMBRE DEL MINISTERIO DE ECONOMÍA, ESTAMPADOS EN COLOR DORADO AL FRENTE, LOS CUALES SERÁN UTILIZADOS EN EL DESPACHO SUPERIOR DEL MINISTERIO DE ECONOMÍA.</t>
  </si>
  <si>
    <t>E570560454</t>
  </si>
  <si>
    <t>Alimentos para el personal de la Sección de Nominas de la Dirección de Recursos Humanos que por proceso de asignación de cuota laborara tiempo extraordinario de 16:00 a 21:00 horas el día lunes 06 de octubre de 2025.</t>
  </si>
  <si>
    <t>5863481</t>
  </si>
  <si>
    <t>HOTELES PRINCESS DE GUATEMALA, SOCIEDAD ANONIMA</t>
  </si>
  <si>
    <t>E570554373</t>
  </si>
  <si>
    <t>Servicio de alimentación y logística para 2 talleres de capacitación sobre el Registro de Garantías Mobiliarias los días 02 y 03 de octubre de 2025 en Ciudad de Guatemala, dirigidos cada día a 41 colaboradores del Banco de Desarrollo Rural.</t>
  </si>
  <si>
    <t>5981913</t>
  </si>
  <si>
    <t>EL CAFETALITO, SOCIEDAD ANONIMA</t>
  </si>
  <si>
    <t>E570590027</t>
  </si>
  <si>
    <t>Compra de 300 paquetes de café, que serán utilizados para abastecer el stock del almacén de la Dirección Administrativa del Ministerio de Economía.</t>
  </si>
  <si>
    <t>70275815</t>
  </si>
  <si>
    <t>CANTATA, SOCIEDAD ANONIMA</t>
  </si>
  <si>
    <t>E570571375</t>
  </si>
  <si>
    <t>Compra de alimentos para el personal del Departamento de Transportes quien laboro en tiempo extraordinario el día viernes 03 de octubre de 2025, en el traslado de personal del Despacho Superior del Ministerio de Economia.</t>
  </si>
  <si>
    <t>76714543</t>
  </si>
  <si>
    <t>MAQUINARIA EFICIENTE, SOCIEDAD ANONIMA</t>
  </si>
  <si>
    <t>E570572010</t>
  </si>
  <si>
    <t>Adquisición de silbatos para los brigadistas de emergencia del Edificio Central del Ministerio de Economía, ubicado en la 8a avenida 10-43 zona 1.</t>
  </si>
  <si>
    <t>10/10/25</t>
  </si>
  <si>
    <t>33756406</t>
  </si>
  <si>
    <t>ARIAS,SAYES,,JOSE,MANUEL</t>
  </si>
  <si>
    <t>E570667615</t>
  </si>
  <si>
    <t>COMPRA DE TÓNER DE DIFERENTES COLORES, PARA USO DEL PERSONAL DE LA DIRECCIÓN DE SERVICIOS AL COMERCIO Y LA INVERSIÓN DEL MINISTERIO DE ECONOMÍA.</t>
  </si>
  <si>
    <t>E570660440</t>
  </si>
  <si>
    <t>Pago por servicio de reparación al vehículo tipo camioneta, marca Mitsubishi, línea montero, placa P-908BXM al servicio del Ministerio de Economía.</t>
  </si>
  <si>
    <t>E570661188</t>
  </si>
  <si>
    <t>Pago por servicio de reparación al vehículo tipo pick-up, marca Toyota, línea Hilux, placa P-909BXM al servicio del Ministerio de Economía.</t>
  </si>
  <si>
    <t>E570661633</t>
  </si>
  <si>
    <t>Pago por servicio de reparación al vehículo tipo pick-up, marca Toyota, línea Hilux, Placa P-501CFG al servicio del Ministerio de Economía.</t>
  </si>
  <si>
    <t>E570662281</t>
  </si>
  <si>
    <t>Pago por compra de una batería para el vehículo tipo pick-up, marca Toyota, línea Hilux, placa P-501CFG al servicio del Ministerio de Economía.</t>
  </si>
  <si>
    <t>13/10/25</t>
  </si>
  <si>
    <t>108656888</t>
  </si>
  <si>
    <t>RENO, SOCIEDAD ANONIMA</t>
  </si>
  <si>
    <t>E570746760</t>
  </si>
  <si>
    <t>Servicio de alimentación y logística para 2 talleres de capacitación sobre el Registro de Garantías Mobiliarias el 25 de septiembre de 2025 en municipio de Chiquimula departamento de Chiquimula, dirigidos a 2 grupos de 102 estudiantes cada uno del Centro Universitario de Oriente de la Universidad de San Carlos de Guatemala.</t>
  </si>
  <si>
    <t>E570748542</t>
  </si>
  <si>
    <t>Servicio de alimentación y logística para taller de capacitación sobre el Registro de Garantías Mobiliarias en municipio de Chiquimula departamento de Chiquimula, el 26 de septiembre de 2025 para 32 participantes de la Organización denominada Red de Mujeres de Trifinio.</t>
  </si>
  <si>
    <t>119699885</t>
  </si>
  <si>
    <t>JESCA, SOCIEDAD ANÓNIMA</t>
  </si>
  <si>
    <t>E570740614</t>
  </si>
  <si>
    <t>Adquisición de una (1) pizarra para planificar y registrar las actividades que cubre Comunicación Social del Ministerio de Economía.</t>
  </si>
  <si>
    <t>23994584</t>
  </si>
  <si>
    <t>COMPAÑIA INTERNACIONAL DE HOTELES, SOCIEDAD ANONIMA</t>
  </si>
  <si>
    <t>E570750105</t>
  </si>
  <si>
    <t>Servicio de hospedaje para GINNETH MARIA MORAGA CHACON conferencista del Sexto Taller Regional sobre Garantías Mobiliarias, Región Occidente, del Registro de Garantías Mobiliarias del Ministerio de Economía, 1 habitación Deluxe del 22 al 23 de septiembre 2025 en la Ciudad de Guatemala. Impuesto de turismo (INGUAT).</t>
  </si>
  <si>
    <t>E570756596</t>
  </si>
  <si>
    <t>Servicio de hospedaje para conferencista GINNETH MARIA MORAGA CHACON, del Sexto Taller Regional sobre Garantías Mobiliarias, Región Occidente, del Registro de Garantías Mobiliarias del Ministerio de Economía, solicitando 1 habitación Deluxe del 21 al 22 de septiembre 2025 en Ciudad de Guatemala.  Impuesto de turismo (INGUAT).</t>
  </si>
  <si>
    <t>27265854</t>
  </si>
  <si>
    <t>BANQUETES DE GUATEMALA, SOCIEDAD ANONIMA</t>
  </si>
  <si>
    <t>E570759749</t>
  </si>
  <si>
    <t>Alimentos para reunión informativa sobre los Lineamientos del Despacho Superior para Eventos de Cotización y Licitación, Casos de Excepción, Negociaciones entre Entidades del Estado y Arrendamiento de Bienes Inmuebles que superan los Q.90,000.00. para personal y contratistas del Ministerio de Economía el 07 de octubre de 2025.</t>
  </si>
  <si>
    <t>30182956</t>
  </si>
  <si>
    <t>LOPEZ,SUAREZ,,WENDY,WALESKA</t>
  </si>
  <si>
    <t>E570772176</t>
  </si>
  <si>
    <t>Adquisición de etiquetas adhesivas y tijeras para uso del personal de la Dirección de Servicios al Comercio y la Inversión.</t>
  </si>
  <si>
    <t>E570745217</t>
  </si>
  <si>
    <t>COMPRA DE 1 UNIDAD DE PROCESAMIENTO DE DATOS (CPU) Y 1 MONITOR PARA COMPUTADORA, PARA USO DEL PERSONAL DE AUDITORÍA INTERNA DEL MINISTERIO DE ECONOMÍA.</t>
  </si>
  <si>
    <t>E570713404</t>
  </si>
  <si>
    <t>Compra de alimentos para el personal del Departamento de Transportes quien laboro en tiempo extraordinario el día lunes 06 de octubre de 2025, en el traslado de personal de Distintas Dependencias del Ministerio de Economía.</t>
  </si>
  <si>
    <t>4153227</t>
  </si>
  <si>
    <t>GONZALEZ,ARREAGA,,GABRIEL,</t>
  </si>
  <si>
    <t>E570740711</t>
  </si>
  <si>
    <t>Compra de 10 Banderas, para el asta principal del Edificio Central del Ministerio de Economía.</t>
  </si>
  <si>
    <t>E570773156</t>
  </si>
  <si>
    <t>Alimentos para el personal de la Sección de Nominas de la Dirección de Recursos Humanos quien laboro en tiempo extraordinario en proceso de publicación de facturas e informes el día jueves 09 de octubre de 2025 en horario de 16:00 a 21:00 horas.</t>
  </si>
  <si>
    <t>4851498</t>
  </si>
  <si>
    <t>LIBRERIA E IMPRENTA VIVIAN SOCIEDAD ANONIMA</t>
  </si>
  <si>
    <t>E570716349</t>
  </si>
  <si>
    <t>COMPRA DE CAÑAMO, PARA ABASTECER EL STOCK DE LA DIRECCIÓN ADMINISTRATIVA DEL MINISTERIO DE ECONOMÍA.</t>
  </si>
  <si>
    <t>63172682</t>
  </si>
  <si>
    <t>ORNAMENTALES FLORASOL, SOCIEDAD ANONIMA</t>
  </si>
  <si>
    <t>E570743710</t>
  </si>
  <si>
    <t>Adquisición de plantas decorativas suculentas, para ser distribuidos en el evento denominado Conmemoración del día mundial de la salud mental, que se llevo a cabo el día 10 de octubre de 2025, realizado en la Ciudad de Guatemala.</t>
  </si>
  <si>
    <t>9680411</t>
  </si>
  <si>
    <t>GONZALEZ,GARRIDO,,ENMA,ELIZABETH</t>
  </si>
  <si>
    <t>E570710723</t>
  </si>
  <si>
    <t>Adquisición de material impreso, con la finalidad de promover y posicionar a la Agencia de Atracción de Inversión Nacional y Extranjera -ProGuatemala- del Ministerio de Economía.</t>
  </si>
  <si>
    <t>14/10/25</t>
  </si>
  <si>
    <t>105155160</t>
  </si>
  <si>
    <t>PIRIR,HERRARTE,,VICTOR,FERNANDO</t>
  </si>
  <si>
    <t>E570857732</t>
  </si>
  <si>
    <t>Servicio de aplicación de pintura en salón Kiche, en la sede del Ministerio de Economía en Quetzaltenango.</t>
  </si>
  <si>
    <t>E570855209</t>
  </si>
  <si>
    <t>Servicio de alimentación y logística para taller de capacitación sobre temas relacionados con la Firma Electrónica Avanzada del Registro de Prestadores de Servicios de Certificación el 03 de octubre de 2025 para 150 personas en Centro Universitario de Chiquimula de la Universidad de San Carlos de Guatemala.</t>
  </si>
  <si>
    <t>E570859085</t>
  </si>
  <si>
    <t>Compra de 5 boletos aéreos ida y vuelta de la Ciudad de Guatemala al departamento de Huehuetenango a nombre de JOSÉ AVILA, CLAUDIA CASTAÑEDA, ROBERTO ESCOTO, EVELYN DUBÓN, MORSE MÉNDEZ, del 22 septiembre 2025 al 25 septiembre 2025 motivo, coordinación y participación en el Sexto Taller Regional sobre Garantías Mobiliarias Región Occidente Huehuetenango.</t>
  </si>
  <si>
    <t>E570863163</t>
  </si>
  <si>
    <t>Compra de 3 boletos aéreos ida y vuelta de la Ciudad de Guatemala al departamento de Huehuetenango del 22 de septiembre de 2025 al 25 de septiembre de 2025 para conferencistas en el Sexto Taller Regional sobre Garantías Mobiliarias, Región Occidente, del Registro de Garantías Mobiliarias del Ministerio de Economía.</t>
  </si>
  <si>
    <t>115974296</t>
  </si>
  <si>
    <t>CORPORACION CALIFORNIA MN, SOCIEDAD ANÓNIMA</t>
  </si>
  <si>
    <t>E570850762</t>
  </si>
  <si>
    <t>Servicio de hospedaje para los conferencistas que participarán en el Sexto Taller Regional sobre Garantías Mobiliarias, Región Occidente, del Registro de Garantías Mobiliarias del Ministerio de Economía del 22 al 25 de septiembre 2025 municipio de Huehuetenango departamento de Huehuetenango. Impuesto de turismo (INGUAT)</t>
  </si>
  <si>
    <t>3486303</t>
  </si>
  <si>
    <t>TOC,RENOJ,,CECILIO,</t>
  </si>
  <si>
    <t>E570860970</t>
  </si>
  <si>
    <t>COMPRA DE CAFÉ, CREMORA Y AZÚCAR, PARA USO EN REUNIONES DE LA DIRECCIÓN DE SERVICIOS AL COMERCIO Y LA INVERSIÓN DEL MINISTERIO DE ECONOMÍA.</t>
  </si>
  <si>
    <t>38231425</t>
  </si>
  <si>
    <t>PAPELERIA ARRIOLA, SOCIEDAD ANONIMA</t>
  </si>
  <si>
    <t>E570844789</t>
  </si>
  <si>
    <t>Compra de útiles de oficina, que serán utilizados para stock del almacén de la Dirección Administrativa del Ministerio de Economía.</t>
  </si>
  <si>
    <t>E570851254</t>
  </si>
  <si>
    <t>compra de útiles de oficina, que serán utilizados para stock del almacén de la Dirección Administrativa del Ministerio de Economía.</t>
  </si>
  <si>
    <t>4887182</t>
  </si>
  <si>
    <t>OROZCO,BARRIOS,FUENTES,YESENIA,LISBETH</t>
  </si>
  <si>
    <t>E570848253</t>
  </si>
  <si>
    <t>compra de 01 Refrigeradora, para uso del personal de la Dirección de Servicios al Comercio y la Inversión del Ministerio de Economía.</t>
  </si>
  <si>
    <t>5100097</t>
  </si>
  <si>
    <t>INGENIERIA Y REPRESENTACIONES SOCIEDAD ANONIMA</t>
  </si>
  <si>
    <t>E570836166</t>
  </si>
  <si>
    <t>Adquisición de 04 baterías recargables para cámara fotográfica y 02 flash para cámara, los cuales serán utilizadas por el personal de Comunicación Social del Ministerio de Economía.</t>
  </si>
  <si>
    <t>68142463</t>
  </si>
  <si>
    <t>FRANQUICIA DE LIMPIEZA, SERVICIO Y CALIDAD, SOCIEDAD ANONIMA</t>
  </si>
  <si>
    <t>E570838568</t>
  </si>
  <si>
    <t>Compra de alimentos para el personal del Departamento de Transportes quien laboro en tiempo extraordinario el día martes 07 de octubre de 2025, en el traslado de personal de distintas dependencias del Ministerio de Economía.</t>
  </si>
  <si>
    <t>76292258</t>
  </si>
  <si>
    <t>DISTRIBUIDORA CHAY'S SOCIEDAD ANONIMA</t>
  </si>
  <si>
    <t>E570780527</t>
  </si>
  <si>
    <t>COMPRA DE GALONES DE CLORO PARA SER UTILIZADOS POR EL PERSONAL PARA LA DESINFECCIÓN Y LIMPIEZA DE LAS ÁREAS DE TRABAJO DEL EDIFICIO DEL REGISTRO DE GARANTÍAS MOBILIARIAS DEL MINISTERIO DE ECONOMÍA.</t>
  </si>
  <si>
    <t>E570780594</t>
  </si>
  <si>
    <t>COMPRA DE INSECTICIDAS PARA ABASTECER EL STOCK DEL ALMACÉN DE LA DIRECCIÓN ADMINISTRATIVA DEL MINISTERIO DE ECONOMÍA.</t>
  </si>
  <si>
    <t>E570780640</t>
  </si>
  <si>
    <t>COMPRA DE GUANTES DE HULE PARA ABASTECER EL STOCK DEL ALMACÉN DE LA DIRECCIÓN ADMINISTRATIVA DEL MINISTERIO DE ECONOMÍA.</t>
  </si>
  <si>
    <t>E570828589</t>
  </si>
  <si>
    <t>Compra de alimentos para el personal del Departamento de Transportes quien laboro en tiempo extraordinario el día miércoles 08 de octubre de 2025, en el traslado de personal del Despacho Superior del Ministerio de Economía.</t>
  </si>
  <si>
    <t>99146193</t>
  </si>
  <si>
    <t>AGENCIA Y ASESORIA DE VIAJES VIAJEMOS502, SOCIEDAD ANONIMA</t>
  </si>
  <si>
    <t>E570866286</t>
  </si>
  <si>
    <t>Compra de boleto aéreo a nombre de GINNETH MARIA MORAGA CHACON, procedente de República de Costa Rica del 21 al 25 de septiembre de 2025, motivo, participación como conferencista en el Sexto Taller Regional sobre Garantías Mobiliarias, Región Occidente, del Registro de Garantías Mobiliarias del Ministerio de Economía en municipio de Huehuetenango departamento de Huehuetenango.</t>
  </si>
  <si>
    <t>15/10/25</t>
  </si>
  <si>
    <t>1012983</t>
  </si>
  <si>
    <t>CASTILLO,GARCIA,,MARIO,FRANCISCO</t>
  </si>
  <si>
    <t>E570916380</t>
  </si>
  <si>
    <t>Adquisición de un armario de oficina para uso del personal de la Dirección de Desarrollo Institucional del Ministerio de Economía</t>
  </si>
  <si>
    <t>E570919665</t>
  </si>
  <si>
    <t>Adquisición de dos escritorios modulares de tres estaciones para uso del personal de la Dirección de Desarrollo Institucional del Ministerio de Economía</t>
  </si>
  <si>
    <t>18324479</t>
  </si>
  <si>
    <t>BATRES,YANI,,MARIA,LILY</t>
  </si>
  <si>
    <t>E570880653</t>
  </si>
  <si>
    <t>SERVICIO DE TAPIZADO PARA SILLAS, UBICADAS EN EL 6TO NIVEL DEL EDIFICIO CENTRAL DEL MINISTERIO DE ECONOMÍA 8A AVENIDA 10-43 ZONA 1</t>
  </si>
  <si>
    <t>E570935636</t>
  </si>
  <si>
    <t>Adquisición de etiquetas tipo adhesivas y tijeras para uso del personal de la Dirección de Servicios al Comercio y la Inversión.</t>
  </si>
  <si>
    <t>637672K</t>
  </si>
  <si>
    <t>CONTRALORIA GENERAL DE CUENTAS</t>
  </si>
  <si>
    <t>E570931754</t>
  </si>
  <si>
    <t>Pago por autorización y habilitación de impresión de Formularios de Constancia de Ingreso a Almacén y a Inventarios de 600 en original y dos copias del 15,801 al 16,400 con registro de la Contraloría General de Cuentas, para ser utilizados en la Sección de Almacén de la Dirección Administrativa del Ministerio de Economía.</t>
  </si>
  <si>
    <t>16/10/25</t>
  </si>
  <si>
    <t>E571035965</t>
  </si>
  <si>
    <t>Adquisición de boletos aéreos ida y vuelta de ciudad de Guatemala República de Guatemala destino Cartagena de Indias República de Colombia del 22 al 27 de septiembre de 2025 para Irene Alejandra Portillo Martínez y Erick de Jesús Morales Barrera personal del Registro del Mercado de Valores y Mercancías del Ministerio de Economía, motivo, participación en "SEMINARIO SOBRE RETOS DE SUPERVISIÓN Y REGULACIÓN: CIBERSEGURIDAD ACTIVIDADES FINTECH Y CRIPTOACTIVOS</t>
  </si>
  <si>
    <t>E571047696</t>
  </si>
  <si>
    <t>Compra de alimentos para el personal del Departamento de Infraestructura y mantenimiento de instalaciones quienes laboraron en tiempo extraordinario el día sábado 11 de octubre de 2025, en el acompañamiento por servicio de fumigación, servicio de mantenimiento de ascensores de 5 y6 paradas, demolición de paredes de tablayeso en salones del 4to nivel, reordenamiento en el área del Departamento de Infraestructura y Mantenimiento de Instalaciones del Edificio Central del Ministerio de Economía 8a avenida 10-43 zona 1.</t>
  </si>
  <si>
    <t>E571025528</t>
  </si>
  <si>
    <t>5464064</t>
  </si>
  <si>
    <t>PATSY SOCIEDAD ANONIMA</t>
  </si>
  <si>
    <t>E571049516</t>
  </si>
  <si>
    <t>Compra de alimentos para la Dirección Financiera, que laboro en tiempo extraordinario el día jueves 09 de octubre de 2025, por análisis y revisión de documentos .</t>
  </si>
  <si>
    <t>75890127</t>
  </si>
  <si>
    <t>LOPEZ,DUBON,,JOSUE,DANIEL</t>
  </si>
  <si>
    <t>E571059074</t>
  </si>
  <si>
    <t>Adquisición de pantalones de lona y camisas polo para personal del Departamento de Transportes del Ministerio de Economía.</t>
  </si>
  <si>
    <t>E571059724</t>
  </si>
  <si>
    <t>Adquisición de chalecos y chumpas para personal del Departamento de Transportes del Ministerio de Economía.</t>
  </si>
  <si>
    <t>8103836</t>
  </si>
  <si>
    <t>ARRENDADORA 7 Y 10 SOCIEDAD ANONIMA</t>
  </si>
  <si>
    <t>E570988578</t>
  </si>
  <si>
    <t>Parqueo a utilizar por la Lcda. Claudia Solares por reunión con la Dirección Financiera y la Dirección de Adquisiciones y Contrataciones del Ministerio de Economía, el día viernes 10 de octubre de 2025, para tratar el pago del evento de licitación por la compra de un servidor y su licenciamiento.</t>
  </si>
  <si>
    <t>17/10/25</t>
  </si>
  <si>
    <t>E571093078</t>
  </si>
  <si>
    <t>Adquisición de un escritorio con credenza lateral para uso del personal de la Dirección de Desarrollo Institucional del Ministerio de Economía</t>
  </si>
  <si>
    <t>16902009</t>
  </si>
  <si>
    <t>EL ANFITRION SOCIEDAD ANONIMA</t>
  </si>
  <si>
    <t>E571135374</t>
  </si>
  <si>
    <t>Servicio de atención y protocolo en la adquisición de alimentos para reunión de rectores de mesas intersectoriales del Gabinete Especifico de Desarrollo Económico -GABECO- con personal del Ministerio de Economía; Ministerio de Ambiente y Recursos Naturales, UNO mujeres; y Ministerio de Trabajo, para coordinar la Planificación de la Agenda de Trabajo anual del gabinete especifico de Desarrollo Económico -GABECO- para el ejercicio fiscal 2026, la cual se llevo a cabo el 14 de octubre de 2025.</t>
  </si>
  <si>
    <t>E571079652</t>
  </si>
  <si>
    <t>ADQUISICIÓN DE PRENDAS DE VESTIR FORMALES (TRAJES, CAMISAS Y CORBATAS) PARA USO DE LOS PILOTOS DEL DESPACHO SUPERIOR.</t>
  </si>
  <si>
    <t>E571094694</t>
  </si>
  <si>
    <t>Adquisición de banderas y moños para banderas, para uso en las diferentes actividades programadas por el Órgano de Genero, Pueblos Indígenas y Personas con Capacidades Especiales, del Ministerio de Economía.</t>
  </si>
  <si>
    <t>42146054</t>
  </si>
  <si>
    <t>VILLAGRÁN,QUINTANILLA,,JOSÉ,ALEJANDRO</t>
  </si>
  <si>
    <t>E571118011</t>
  </si>
  <si>
    <t>Impresión de Kits promocionales personalizados con logotipos Institucionales, con la Finalidad de promover y posicionar a la Agencia de Atracción de Inversión Nacional y Extranjera -ProGuatemala-</t>
  </si>
  <si>
    <t>E571123430</t>
  </si>
  <si>
    <t>Alimentos para el personal de la Sección de Nominas de la Dirección de Recursos Humanos, debido a la proyección de personal laboro tiempo extraordinario de 16:00 a 21:00 horas el miércoles 15 octubre de 2025</t>
  </si>
  <si>
    <t>E571092144</t>
  </si>
  <si>
    <t>Adquisición de folder manila tamaño oficio para el personal del Registro de Garantías Mobiliarias del Ministerio de Economía.</t>
  </si>
  <si>
    <t>5365651</t>
  </si>
  <si>
    <t>MAYORPIT, SOCIEDAD ANONIMA</t>
  </si>
  <si>
    <t>E571072895</t>
  </si>
  <si>
    <t>Compra de alimentos para la Dirección Financiera, para personal que laboro en tiempo extraordinario el día miércoles 15 de octubre de 2025, por análisis y revisión de documentación.</t>
  </si>
  <si>
    <t>57313008</t>
  </si>
  <si>
    <t>DIRECCION GENERAL DEL DIARIO DE CENTRO AMERICA Y TIPOGRAFIA NACIONAL</t>
  </si>
  <si>
    <t>E571132456</t>
  </si>
  <si>
    <t>Suscripción anual por 12 meses del Diario de Centro Centro América, para la Dirección Administrativa del Edificio Central del Ministerio de Economía.</t>
  </si>
  <si>
    <t>57775273</t>
  </si>
  <si>
    <t>DEL AGUILA,LOPEZ,,JULIO,CESAR</t>
  </si>
  <si>
    <t>E571123228</t>
  </si>
  <si>
    <t>compra de 08 Discos duros, que serán utilizados por el personal de Financiero de la Unidad Ejecutora 101 Dirección Superior, del Ministerio de Economía.</t>
  </si>
  <si>
    <t>E571120911</t>
  </si>
  <si>
    <t>Compra de alimentos para el personal del Departamento de Transportes quien laboro tiempo extraordinario el día lunes 13 de octubre de 2025, en el traslado de personal de la Dirección Financiera del Ministerio de Economía.</t>
  </si>
  <si>
    <t>733849</t>
  </si>
  <si>
    <t>PRENSA LIBRE, SOCIEDAD ANONIMA</t>
  </si>
  <si>
    <t>E571128734</t>
  </si>
  <si>
    <t>Suscripción anual de Periódico Prensa Libre, para la Dirección Financiera del Ministerio de Economía.</t>
  </si>
  <si>
    <t>E571056342</t>
  </si>
  <si>
    <t>Adquisición de camisas y pantalones de tela para personal del Departamento de Transportes del Ministerio de Economía, según artículo 35 literal C del Pacto Colectivo de condiciones de trabajo suscrito entre el Ministerio de Economía y el Sindicato de Trabajadores del Ministerio de Economía -SITRAME</t>
  </si>
  <si>
    <t>21/10/25</t>
  </si>
  <si>
    <t>102708215</t>
  </si>
  <si>
    <t>MULTISERVICIOS SAN ISIDRO, SOCIEDAD ANONIMA</t>
  </si>
  <si>
    <t>E571229530</t>
  </si>
  <si>
    <t>servicio de alimentación y logística para un taller de capacitación sobre el Registro de Garantías Mobiliarias el día 08 de octubre de 2025 en el municipio de Malacatán departamento de San Marcos, dirigido a 102 abogados y notarios.</t>
  </si>
  <si>
    <t>E571243193</t>
  </si>
  <si>
    <t>Compra de un boleto aéreo ida y vuelta para Licenciada Ana Lucrecia Chávez Directora de la Dirección de Servicios al Comercio y la Inversión de Ciudad de Guatemala a Cartagena de Indias Colombia del 26 al 30 de agosto de 2025, motivo, participación en el XVI Foro Internacional de la Calidad.</t>
  </si>
  <si>
    <t>E571245579</t>
  </si>
  <si>
    <t>Boleto aéreo para señora Viceministra de Inversión y Competencia, Ana Valeria Prado Mancilla de Ciudad de Guatemala a Washington D.C., Estados Unidos de América del 01 al 10 de septiembre 2025 motivo, reunión Oficial con el representante Comercial Adjunto (USTR, por sus siglas en inglés) de los Estados Unidos de América.</t>
  </si>
  <si>
    <t>E571203183</t>
  </si>
  <si>
    <t>COMPRA DE TINTAS PARA IMPRESORA, PARA USO DEL PERSONAL DE LA DIRECCIÓN DE SERVICIOS AL COMERCIO Y LA INVERSIÓN DEL MINISTERIO DE ECONOMÍA.</t>
  </si>
  <si>
    <t>E571187005</t>
  </si>
  <si>
    <t>COMPRA DE BOLSAS PARA BASURA DE DIFERENTES TAMAÑOS, PARA SER UTILIZADOS POR EL PERSONAL DEL REGISTRO DE GARANTÍAS MOBILIARIAS DEL MINISTERIO DE ECONOMÍA.</t>
  </si>
  <si>
    <t>E571190952</t>
  </si>
  <si>
    <t>ADQUISICIÓN DE REMOVEDORES DE BEBIDAS, PARA ABASTECER EL STOCK DEL ALMACÉN DE LA DIRECCIÓN ADMINISTRATIVA DEL MINISTERIO DE ECONOMÍA.</t>
  </si>
  <si>
    <t>E571208657</t>
  </si>
  <si>
    <t>COMPRA DE BOLSAS PARA DESECHOS INFECCIOSOS, PARA SER UTILIZADOS POR EL COMITÉ DE SALUD Y SEGURIDAD OCUPACIONAL DEL EDIFICIO CENTRAL DEL MINISTERIO DE ECONOMÍA.</t>
  </si>
  <si>
    <t>E571201172</t>
  </si>
  <si>
    <t>COMPRA DE PAPEL LINO PARA ABASTECER EL STOCK DEL ALMACÉN DE LA DIRECCIÓN ADMINISTRATIVA DEL MINISTERIO DE ECONOMÍA.</t>
  </si>
  <si>
    <t>67064655</t>
  </si>
  <si>
    <t>RODRIGUEZ,GARCIA,,JOSIMAR,ALEXANDER</t>
  </si>
  <si>
    <t>E571225128</t>
  </si>
  <si>
    <t>Adquisición de insumos para ser utilizados en la implementación de cableado estructurado en el Ministerio de Economía.</t>
  </si>
  <si>
    <t>E571240755</t>
  </si>
  <si>
    <t>Servicio de Atención y Protocolo, para evento denominado: La importancia del servicio de los cuidados desde la Equidad, el 03 de octubre de 2025, para 40 personas en Ciudad de Guatemala.</t>
  </si>
  <si>
    <t>7579020</t>
  </si>
  <si>
    <t>MARROQUIN,CHUGA,,CARLOS,HUMBERTO</t>
  </si>
  <si>
    <t>E571236138</t>
  </si>
  <si>
    <t>compra de 02 Bocinas Inteligentes, (altavoz inteligente), que serán utilizadas para fortalecer el Programa de Capacitaciones que realiza el Registro de Garantías Mobiliarias del Ministerio de Economía.</t>
  </si>
  <si>
    <t>77116747</t>
  </si>
  <si>
    <t>CORPORACION JADE INTERNACIONAL SOCIEDAD ANONIMA</t>
  </si>
  <si>
    <t>E571197248</t>
  </si>
  <si>
    <t>ADQUISICIÓN DE REPISAS, PARA USO EN OFICINAS DEL DESPACHO SUPERIOR DEL MINISTERIO DE ECONOMÍA.</t>
  </si>
  <si>
    <t>87203065</t>
  </si>
  <si>
    <t>TOC,AJTUM,,MIQUEAS,MARCELINO</t>
  </si>
  <si>
    <t>E571239919</t>
  </si>
  <si>
    <t>compra de 25 Insecticidas, que serán utilizados por el personal del Registro de Garantías Mobiliarias del Ministerio de Economía.</t>
  </si>
  <si>
    <t>E571221386</t>
  </si>
  <si>
    <t>Compra de alimentos para el personal del departamento de transportes quien laboro en tiempo extraordinario el día lunes 13 de octubre de 2025, en el traslado de personal de la Dirección de Administración del Comercio Exterior del Ministerio de Economía.</t>
  </si>
  <si>
    <t>22/10/25</t>
  </si>
  <si>
    <t>109150082</t>
  </si>
  <si>
    <t>ALCOSTO, SOCIEDAD ANÓNIMA</t>
  </si>
  <si>
    <t>E571298915</t>
  </si>
  <si>
    <t>Adquisición de pantalla interactiva para Financiero del Unidad Ejecutora 101 Dirección Superior del Ministerio de Economía.</t>
  </si>
  <si>
    <t>1211471</t>
  </si>
  <si>
    <t>HERNANDEZ,LEONARDO,,HUGO,ADOLFO</t>
  </si>
  <si>
    <t>E571323995</t>
  </si>
  <si>
    <t>Servicio de cambio de registro de la puerta del Sindicato de Trabajadores del Ministerio de Economía, en la 8a avenida 10-43 zona 1.</t>
  </si>
  <si>
    <t>1898981</t>
  </si>
  <si>
    <t>CRUZ,BONILLA,,GILDA,JUDITH</t>
  </si>
  <si>
    <t>E571268072</t>
  </si>
  <si>
    <t>Servicio de alimentación y logística para taller de capacitación sobre el Registro de Garantías Mobiliarias en Universidad de San Carlos de Guatemala zona 12 de Ciudad de Guatemala, el 13 de octubre de 2025, para 38 estudiantes de la Facultad de Derecho de la Universidad de San Carlos de Guatemala.</t>
  </si>
  <si>
    <t>E571269923</t>
  </si>
  <si>
    <t>Servicio de Atención y Protocolo, para evento denominado: Conmemoración del Día Mundial de la Salud Mental el 10 de octubre de 2025 para 50 personas en Ciudad de Guatemala.</t>
  </si>
  <si>
    <t>E571332439</t>
  </si>
  <si>
    <t>ADQUISICIÓN DE 2 MEGÁFONOS, PARA SER UTILIZADOS POR EL PERSONAL QUE CONFORMA LA BRIGADA DE EMERGENCIAS EN EL MINISTERIO DE ECONOMÍA.</t>
  </si>
  <si>
    <t>E571336248</t>
  </si>
  <si>
    <t>COMPRA DE DIVERSOS PRODUCTOS DE ARTES GRÁFICAS, PARA ABASTECER EL STOCK DEL ALMACÉN DE LA DIRECCIÓN ADMINISTRATIVA DEL MINISTERIO D ECONOMÍA.</t>
  </si>
  <si>
    <t>81589379</t>
  </si>
  <si>
    <t>DIFIGUA, SOCIEDAD ANONIMA</t>
  </si>
  <si>
    <t>E571292410</t>
  </si>
  <si>
    <t>Servicio de mantenimiento y recarga para cinco (5) extintores contra incendio, tipo ABC/PQS (polvo químico) de 10 libras, del Registro de Prestadores de Servicios de Certificación -RPSC-, ubicado en la 11 avenida 3-14 de la zona 1.</t>
  </si>
  <si>
    <t>89771125</t>
  </si>
  <si>
    <t>SUMINISTROS INFORMATICOS, SOCIEDAD ANONIMA</t>
  </si>
  <si>
    <t>E571344755</t>
  </si>
  <si>
    <t>Compra de soportes para TV, para televisores de la sección de Seguridad del Edifico Central del Ministerio de Economía.</t>
  </si>
  <si>
    <t>95017933</t>
  </si>
  <si>
    <t>GRUPO INTELIGERE INTERNATIONAL, SOCIEDAD ANONIMA</t>
  </si>
  <si>
    <t>E571296440</t>
  </si>
  <si>
    <t>Adquisición de un gabinete (rack) de pared, una unidad de poder ininterrumpido y un Patch Panel, para el funcionamiento de la bodega del archivo general ubicada en la 11 calle 6-21 D interior, zona 4, colonia El Naranjo, municipio de Mixco, departamento de Guatemala.</t>
  </si>
  <si>
    <t>23/10/25</t>
  </si>
  <si>
    <t>100837697</t>
  </si>
  <si>
    <t>MAYORISTA DE TECNOLOGIA, SOCIEDAD ANONIMA</t>
  </si>
  <si>
    <t>E571422020</t>
  </si>
  <si>
    <t>Adquisición de tintas para impresora con código de inventario No. 004F880B para uso de Financiero de la Unidad 101 Dirección Superior, ubicada en el 5to nivel del Edificio Central del Ministerio de Economía.</t>
  </si>
  <si>
    <t>E571425437</t>
  </si>
  <si>
    <t>Adquisición de tintas para impresoras con código de inventario No. 00407EA3 y 00418F66 para uso de Financiero de la Unidad 101 Dirección Superior, ubicada en el 5to nivel del Edificio Central del Ministerio de Economía</t>
  </si>
  <si>
    <t>106198114</t>
  </si>
  <si>
    <t>LÓPEZ,GONZÁLEZ,,KEVIN,ESTUARDO</t>
  </si>
  <si>
    <t>E571428630</t>
  </si>
  <si>
    <t>Servicio de alimentación y logística para 2 talleres de capacitación sobre el Registro de Garantías Mobiliarias el 06 y 07 de octubre de 2025 en municipio de San Marcos departamento de San Marcos, dirigidos a 102 abogados y notarios el 06 de octubre de 2025 y a 102 estudiantes de diferentes universidades el 07 de octubre de 2025.</t>
  </si>
  <si>
    <t>E571412955</t>
  </si>
  <si>
    <t>Adquisición de hules y cartón chip para Financiero de la Unidad Ejecutora 101 Dirección Superior, ubicada en el 5to nivel del Edificio Central del Ministerio de Economía.</t>
  </si>
  <si>
    <t>3635406</t>
  </si>
  <si>
    <t>PÉREZ,LÓPEZ,,MIGUEL,</t>
  </si>
  <si>
    <t>E571415865</t>
  </si>
  <si>
    <t>Compra de alimentos para atención a distintas reuniones programadas en el edificio central del Ministerio de Economía, ubicado en la 8a avenida 10-43 zona 1.</t>
  </si>
  <si>
    <t>E571418686</t>
  </si>
  <si>
    <t>Compra de alimentos para atención a distintas reuniones programadas en el Edificio Central del Ministerio de Economía, ubicado en la 8a avenida 10-43 zona 1.</t>
  </si>
  <si>
    <t>38460874</t>
  </si>
  <si>
    <t>TIENDA CONTINENTAL, SOCIEDAD ANONIMA</t>
  </si>
  <si>
    <t>E571412513</t>
  </si>
  <si>
    <t>Adquisición de cuatro (4) bancos plásticos para el Área Financiera de la Unidad Ejecutora 101 Dirección Superior.</t>
  </si>
  <si>
    <t>40705994</t>
  </si>
  <si>
    <t>LIN_CANOLA, SOCIEDAD ANONIMA</t>
  </si>
  <si>
    <t>E571411770</t>
  </si>
  <si>
    <t>Compra de cuatro (4) artesanías de Guatemala para ser entregadas a las delegaciones internacional y nacional que participaran en el Séptimo Taller Regional de Garantías Mobiliarias, Región Occidente, del Registro de Garantías Mobiliarias del Ministerio de Economía, a realizarse los días 28 y 29 de octubre de 2025 en el municipio de Panajachel departamento de Sololá.</t>
  </si>
  <si>
    <t>627692K</t>
  </si>
  <si>
    <t>PROMOTORA DE DESARROLLOS E INVERSIONES INMOBILIARIAS SOCIEDAD ANONIMA</t>
  </si>
  <si>
    <t>E571445322</t>
  </si>
  <si>
    <t>Parqueo utilizado por el Lic. Mauricio Ávila Subregistrador del Registro de Garantías Mobiliarias para participar en el evento VI Foro Futuro Cooperativo 2025, el día 16 de octubre de 2025.</t>
  </si>
  <si>
    <t>E571450237</t>
  </si>
  <si>
    <t>Parqueo utilizado por la Lcda. Claudia Solares Samayoa Registradora del Registro de Garantías Mobiliarias por participar en el evento VI Foro Futuro cooperativo 2025, el día 16 de octubre de 2025.</t>
  </si>
  <si>
    <t>E571410944</t>
  </si>
  <si>
    <t>Adquisición de plantas decorativas suculentas, distribuidos en el evento denominado Conmemoración del día mundial de la Salud Mental, realizado en la Ciudad de Guatemala.</t>
  </si>
  <si>
    <t>80488498</t>
  </si>
  <si>
    <t>VILLAGRAN,,OSORIO,BLANCA,NOEMI</t>
  </si>
  <si>
    <t>E571414044</t>
  </si>
  <si>
    <t>Compra de alimentos para el personal del Departamento de Transportes quien laboro en tiempo extraordinario el día jueves 16 de octubre de 2025, en el traslado de personal de la Dirección Administrativa del Ministerio de Economía.</t>
  </si>
  <si>
    <t>E571445055</t>
  </si>
  <si>
    <t>Parqueo utilizado por la Lcda. Claudia Solares por reunión con la Dirección Financiera y la Dirección de Adquisiciones y Contrataciones del Ministerio de Economía, el día jueves 16 de octubre de 2025, para recoger solicitudes de compra y ver temas de modificaciones presupuestarias.</t>
  </si>
  <si>
    <t>E571414648</t>
  </si>
  <si>
    <t>Compra de alimentos para el personal del Departamento de Transportes quien laboro en tiempo extraordinario el día viernes 17 de octubre de 2025, en el traslado de personal de la Dirección Financiera del Ministerio de Economía.</t>
  </si>
  <si>
    <t>24/10/25</t>
  </si>
  <si>
    <t>E571462340</t>
  </si>
  <si>
    <t>Compra de tornillos para archivo, para ser utilizados en el área de Secretaria General del Ministerio de Economía.</t>
  </si>
  <si>
    <t>E571466338</t>
  </si>
  <si>
    <t>Adquisición de block adhesivos para ser utilizados por el personal del Registro de Garantías Mobiliarias del Ministerio de Economía.</t>
  </si>
  <si>
    <t>39698254</t>
  </si>
  <si>
    <t>PEREZ,PEREZ,,CELMA,EVELYN</t>
  </si>
  <si>
    <t>E571470467</t>
  </si>
  <si>
    <t>Adquisición de impresoras para uso del personal de Secretaria General del Ministerio de Economía.</t>
  </si>
  <si>
    <t>E571468500</t>
  </si>
  <si>
    <t>Adquisición de útiles de oficina para el personal el Registro de Garantías Mobiliarias del Ministerio de Economía.</t>
  </si>
  <si>
    <t>E571450466</t>
  </si>
  <si>
    <t>Parqueo utilizado por la Lcda. Claudia Solares Samayoa Registradora del Registro de Garantías Mobiliarias por participar en el evento VI Foro Futuro cooperativo 2025, el día 17 de octubre de 2025.</t>
  </si>
  <si>
    <t>96787112</t>
  </si>
  <si>
    <t>INDUSTRIA DE PRODUCTOS Y SERVICIOS, SOCIEDAD ANONIMA</t>
  </si>
  <si>
    <t>E571471390</t>
  </si>
  <si>
    <t>Adquisición de productos de papel para el personal del Registro de Garantías mobiliarias del Ministerio de Economía.</t>
  </si>
  <si>
    <t>27/10/25</t>
  </si>
  <si>
    <t>E571596630</t>
  </si>
  <si>
    <t>COMPRA DE TÓNER PARA USO DEL PERSONAL DE LA AGENCIA DE ATRACCIÓN DE INVERSIÓN NACIONAL Y EXTRANJERA.</t>
  </si>
  <si>
    <t>E571623425</t>
  </si>
  <si>
    <t>Adquisición de piso cerámico tipo duela, para la sede del Sindicato SIGEMINECO, ubicada en el 2do nivel del Edificio Central del Ministerio de Economía.</t>
  </si>
  <si>
    <t>E571624014</t>
  </si>
  <si>
    <t>Readecuación de la Sede del Sindicato SIGEMINECO, ubicada en el 2do nivel del Edificio Central del Ministerio de Economía.</t>
  </si>
  <si>
    <t>112511937</t>
  </si>
  <si>
    <t>EL CASTOR, SOCIEDAD ANÓNIMA</t>
  </si>
  <si>
    <t>E571566235</t>
  </si>
  <si>
    <t>Alimentos para el personal de la Sección de Nominas de la Dirección de Recursos Humanos que por proceso de liquidación de nominas trabajo en tiempo extraordinario de 16:00 a 21:00 horas el martes 21 de octubre de 2025.</t>
  </si>
  <si>
    <t>14826097</t>
  </si>
  <si>
    <t>HERNÁNDEZ,,,OSCAR,ANTONIO</t>
  </si>
  <si>
    <t>E571564054</t>
  </si>
  <si>
    <t>Adquisición de un (1) tóner para uso de la impresora ubicada en Asuntos Jurídicos del Ministerio de Economía.</t>
  </si>
  <si>
    <t>E571594816</t>
  </si>
  <si>
    <t>Servicio de alimentación y logística para taller de capacitación sobre el Registro de Garantías Mobiliarias en el municipio de Antigua Guatemala, departamento de Sacatepéquez, el 22 de octubre de 2025 para 122 estudiantes de la facultad de Ciencias Jurídicas y Sociales de la Universidad de San Carlos de Guatemala</t>
  </si>
  <si>
    <t>E571596215</t>
  </si>
  <si>
    <t>Servicio de alimentación y logística para taller de capacitación sobre el Registro de Garantías Mobiliarias en el municipio de Antigua Guatemala, departamento de Sacatepéquez, el 23 de octubre de 2025 para 102 estudiantes de la facultad de Ciencias Jurídicas y Sociales de la Universidad de San Carlos de Guatemala</t>
  </si>
  <si>
    <t>E571597181</t>
  </si>
  <si>
    <t>Servicio de alimentación y logística para taller de capacitación sobre el Registro de Garantías Mobiliarias en el municipio de Antigua Guatemala, departamento de Sacatepéquez, el 21 de octubre de 2025 para 112 estudiantes de la facultad de Ciencias Jurídicas y Sociales de la Universidad de San Carlos de Guatemala</t>
  </si>
  <si>
    <t>43470645</t>
  </si>
  <si>
    <t>SAZO,NAVARRO,,EVELYN,JOHANNA</t>
  </si>
  <si>
    <t>E571558925</t>
  </si>
  <si>
    <t>Compra de alimentos para la Dirección Financiera, personal de Tesorería quien laboro en tiempo extraordinario el día sábado 18 de octubre 2025, por registro de solicitud de pago en SICOIN.</t>
  </si>
  <si>
    <t>59398485</t>
  </si>
  <si>
    <t>REGISTRO DIGITAL PRISMA, SOCIEDAD ANONIMA</t>
  </si>
  <si>
    <t>E571598420</t>
  </si>
  <si>
    <t>Adquisición de una plataforma digital bajo la modalidad de servicio de API (Application Programming Interface) para firma electrónica avanzada, que incluya 200,000 estampados de firma, destinada al uso de la Dirección de Servicios al Comercio y la Inversión, con el objetivo de modernizar los procesos institucionales y optimizar la gestión documental, por un período de doce (12) meses</t>
  </si>
  <si>
    <t>77496833</t>
  </si>
  <si>
    <t>GARCIA,CHIGUIL,,SUCELY,YOSELIN</t>
  </si>
  <si>
    <t>E571547362</t>
  </si>
  <si>
    <t>Servicio de instalación de 6 puntos de red, en la sede del Ministerio de Economía en Quetzaltenango.</t>
  </si>
  <si>
    <t>91009103</t>
  </si>
  <si>
    <t>RECREA COMUNICACIONES, SOCIEDAD ANONIMA</t>
  </si>
  <si>
    <t>E571563848</t>
  </si>
  <si>
    <t>Servicio de montaje, desmontaje de equipo mobiliario y audiovisual para el evento FACTURA ELECTRÓNICA SUMMIT 2025, en el Convento Santa Clara, Antigua Guatemala, los días 02 Y 03 de octubre de 2025.</t>
  </si>
  <si>
    <t>28/10/25</t>
  </si>
  <si>
    <t>100386180</t>
  </si>
  <si>
    <t>AQUASERVICE, SOCIEDAD ANONIMA</t>
  </si>
  <si>
    <t>E571673430</t>
  </si>
  <si>
    <t>Mantenimiento preventivo y correctivo de las bombas centrales de agua en el Edificio Central del Ministerio de Economía 8a. Avenida 10-43 zona 1.</t>
  </si>
  <si>
    <t>E571698964</t>
  </si>
  <si>
    <t>Mantenimiento y reparación del pasillo y bodega de cocineta para uso de los Vicedespachos, ubicada en el 6to nivel del Edificio Central del Ministerio de Economía.</t>
  </si>
  <si>
    <t>E571639828</t>
  </si>
  <si>
    <t>Mantenimiento y reparación del pasillo del 4to nivel, ubicado en el Edificio Central del Ministerio de Economía.</t>
  </si>
  <si>
    <t>E571641717</t>
  </si>
  <si>
    <t>compra de 1 puerta corrediza, para el salón Guatemala, ubicado en el 1er nivel del edificio central del Ministerio de Economía.</t>
  </si>
  <si>
    <t>E571646964</t>
  </si>
  <si>
    <t>Readecuación de área para recepción de visitas en lobby del Edificio Central del Ministerio de Economía.</t>
  </si>
  <si>
    <t>109827104</t>
  </si>
  <si>
    <t>LIBRERIA LA LECTURA, SOCIEDAD ANÓNIMA</t>
  </si>
  <si>
    <t>E571705375</t>
  </si>
  <si>
    <t>Adquisición de Útiles de Oficina, para stock de Almacén de la Dirección Administrativa del Ministerio de Economía.</t>
  </si>
  <si>
    <t>109842901</t>
  </si>
  <si>
    <t>DISTRIBUIDORA Y COMERCIALIZADORA UNIVERSAL, SOCIEDAD ANÓNIMA</t>
  </si>
  <si>
    <t>E571679978</t>
  </si>
  <si>
    <t>compra de 01 Kit de barreno percutor y atornillador de impacto, que será utilizado por el personal de Tecnologías de la Información del Ministerio de Economía.</t>
  </si>
  <si>
    <t>E571651747</t>
  </si>
  <si>
    <t>Compra de refacciones para actividad de Planificación Proyectos y Cooperación del Ministerio de Economía para tratar temas relacionados al Control Interno Gubernamental el 22 de octubre de 2025.</t>
  </si>
  <si>
    <t>E571690440</t>
  </si>
  <si>
    <t>Adquisición de 04 juegos de bocinas de escritorio para uso del personal de la Dirección de Servicios al Comercio y la Inversión del Ministerio de Economía.</t>
  </si>
  <si>
    <t>6556256</t>
  </si>
  <si>
    <t>PERLA,GONZALEZ,,HERNAN,</t>
  </si>
  <si>
    <t>E571634478</t>
  </si>
  <si>
    <t>COMPRA DE FOLLAJE ARTIFICIAL PARA AMBIENTAR EL ÁREA DE SALA DE ESPERA EN EL LOBBY DEL EDIFICIO CENTRAL DEL MINISTERIO DE ECONOMÍA.</t>
  </si>
  <si>
    <t>E571698107</t>
  </si>
  <si>
    <t>Adquisición de un proyector de imágenes, para uso del Registro de Prestadores de Servicios de Certificación para cubrir reuniones a realizar.</t>
  </si>
  <si>
    <t>E571650511</t>
  </si>
  <si>
    <t>Adquisición de un Gabinete de oficina, para uso en oficinas del Despacho Superior del Ministerio de Economía.</t>
  </si>
  <si>
    <t>29/10/25</t>
  </si>
  <si>
    <t>E571807127</t>
  </si>
  <si>
    <t>Adquisición de regletas de uso eléctrico, para abastecer el stock de almacén de la Dirección Administrativa del Ministerio de Economía.</t>
  </si>
  <si>
    <t>26155389</t>
  </si>
  <si>
    <t>PUENTE NUEVO, SOCIEDAD ANONIMA</t>
  </si>
  <si>
    <t>E571810047</t>
  </si>
  <si>
    <t>Compra de alimentos para el personal de Financiero de la Unidad Ejecutora 101, quienes laboraron en tiempo extraordinario el día 27 de octubre 2025 en el desarrollo de actividades de cierre.</t>
  </si>
  <si>
    <t>E571754422</t>
  </si>
  <si>
    <t>Impresión de folder membretado tamaño oficio de cartulina azul marino lino, con estampado en relieve del escudo nacional y estampado en palteado del Ministerio de Economía.</t>
  </si>
  <si>
    <t>E571729347</t>
  </si>
  <si>
    <t>COMPRA DE ALIMENTOS PARA PERSONAS, PARA SER UTILIZADOS EN REUNIONES DE TRABAJO DE LA DIRECCIÓN DE SERVICIOS AL COMERCIO Y LA INVERSIÓN DEL MINISTERIO DE ECONOMÍA.</t>
  </si>
  <si>
    <t>E571807976</t>
  </si>
  <si>
    <t>Adquisición de insumos de limpieza, para abastecer el stock de almacén de la Dirección Administrativa del Ministerio de Economía.</t>
  </si>
  <si>
    <t>6882072</t>
  </si>
  <si>
    <t>FABRICA DE PERSIANAS Y COMPLEMENTOS SOCIEDAD ANONIMA</t>
  </si>
  <si>
    <t>E571795579</t>
  </si>
  <si>
    <t>COMPRA DE CORTINAS ENROLLABLES PARA EL ÓRGANO DE GÉNERO, UBICADO EN EL 3ER. NIVEL DEL EDFICIO CENTRAL DEL MINISTERIO DE ECONOMÍA.</t>
  </si>
  <si>
    <t>87655969</t>
  </si>
  <si>
    <t>AMERICAN TELECOMMUNICATIONS, SOCIEDAD ANONIMA</t>
  </si>
  <si>
    <t>E571734197</t>
  </si>
  <si>
    <t>compra de 02 trípodes, que serán utilizados en las actividades y eventos que cubre Comunicación Social del Ministerio de Economía.</t>
  </si>
  <si>
    <t>E571810608</t>
  </si>
  <si>
    <t>Compra de alimentos para el personal de la Dirección de Recursos Humanos que laboro tiempo extraordinario el 23 de octubre de 2025 en el área de Dotación y Contratación y Administración.</t>
  </si>
  <si>
    <t>E571758185</t>
  </si>
  <si>
    <t>Impresión de folder color azul, papel para acuerdos y papel amarillo membretado para el stock de almacén de la Dirección Administrativa del Ministerio de Economía.</t>
  </si>
  <si>
    <t>30/10/25</t>
  </si>
  <si>
    <t>12772801</t>
  </si>
  <si>
    <t>PAPELES COMERCIALES, SOCIEDAD ANONIMA</t>
  </si>
  <si>
    <t>E571882129</t>
  </si>
  <si>
    <t>COMPRA DE PAPEL HIGIENICO Y TOALLA PARA MANOS, PARA USO DEL PERSONAL DEL REGISTRO DEL MERCADO DE VALORES Y MERCANCÍAS DEL MINISTERIO DE ECONOMÍA.</t>
  </si>
  <si>
    <t>E571858961</t>
  </si>
  <si>
    <t>Servicio de logística y alimentación para capacitación sobre adquisiciones públicas, denominada Desarrollo de los eventos de Cotizaciones y Licitaciones Públicas, expedientes de Arrendamiento de Bienes Inmuebles y Negociaciones entre Entidades del Estado en el Ministerio de Economía. El 24 de octubre de 2025 dirigida a personal y contratistas del Ministerio de Economía.</t>
  </si>
  <si>
    <t>E571903118</t>
  </si>
  <si>
    <t>Compra de alimentos para personal de la Dirección Financiera, quien laboro en tiempo extraordinario el día lunes 27 de octubre de 2025, pro revisión ingresos propios septiembre 2025.</t>
  </si>
  <si>
    <t>40678091</t>
  </si>
  <si>
    <t>MILIAN,MARTINEZ,,MANOLO,DE JESUS</t>
  </si>
  <si>
    <t>E571857671</t>
  </si>
  <si>
    <t>COMPRA DE RADIOS TRANSMISORES, PARA MEJORAR LA EFICIENCIA EN LA COMUNICACIÓN Y REFORZAR LOS PROTOCOLOS DE SEGURIDAD DEL MINISTERIO DE ECONOMÍA.</t>
  </si>
  <si>
    <t>44131933</t>
  </si>
  <si>
    <t>BONILLA,GUERRA,ESCOBAR,PERSY,MARLENY</t>
  </si>
  <si>
    <t>E571850057</t>
  </si>
  <si>
    <t>compra de insumos varios, que serán utilizados, por el comité de Salud y Seguridad Ocupacional del edificio central del Ministerio de Economía.</t>
  </si>
  <si>
    <t>E571901522</t>
  </si>
  <si>
    <t>Compra de alimentos para personal de la Dirección Financiera, quienes laboraron en tiempo extraordinario el día martes 28 de octubre de 2025, por revisión de expedientes, impresión y solicitud de pago de curs en el cierre del mes de octubre de 2025.</t>
  </si>
  <si>
    <t>4605586</t>
  </si>
  <si>
    <t>MUNDITROFEOS, SOCIEDAD ANONIMA</t>
  </si>
  <si>
    <t>E571880592</t>
  </si>
  <si>
    <t>Compra de 22 plaquetas de reconocimiento destinadas a los trabajadores del Ministerio de Economía que se acoge al Plan de Retiro Voluntario del año 2025.</t>
  </si>
  <si>
    <t>E571904149</t>
  </si>
  <si>
    <t>Adquisición de insumos de librería, para abastecer el stock de almacén de la Dirección Administrativa del Ministerio de Economía.</t>
  </si>
  <si>
    <t>E571895328</t>
  </si>
  <si>
    <t>Compra de alimentos para personal de la Dirección Financiera, quien laboro en tiempo extraordinario el día jueves 23 de octubre de 2025, por trabajo de análisis de documentación para circularización de oficios por saneamiento de cuentas contables.</t>
  </si>
  <si>
    <t>E571883613</t>
  </si>
  <si>
    <t>Compra de alimentos para el personal del Departamento de Transportes quien laboro en tiempo extraordinario el día jueves 23 de octubre de 2025, en el traslado de personal del Despacho Superior del Ministerio de Economía.</t>
  </si>
  <si>
    <t>87764849</t>
  </si>
  <si>
    <t>RAMIREZ,RAMIREZ,,NERY,FABRIZIO</t>
  </si>
  <si>
    <t>E571868266</t>
  </si>
  <si>
    <t>Adquisición de Memorias sdxc y Memorias sd, para el almacenamiento de videos y fotografías de alta resolución que realiza Comunicación Social del Ministerio de Economía.</t>
  </si>
  <si>
    <t>E571886450</t>
  </si>
  <si>
    <t>Compra de alimentos para el personal del Departamento de Transportes quien laboro en tiempo extraordinario el día viernes 24 de octubre de 2025, en el traslado de personal del Despacho Superior del Ministerio de Economía.</t>
  </si>
  <si>
    <t>E571896391</t>
  </si>
  <si>
    <t>Compra de alimentos para la Dirección Financiera, persona que laboro en tiempo extraordinario el día viernes 24 de octubre de 2025, por análisis y revisión de expedientes para solicitud de pago.</t>
  </si>
  <si>
    <t>E571902529</t>
  </si>
  <si>
    <t>Compra de alimentos para la Dirección Financiera, personal que laboro en tiempo extraordinario el día sábado 25 de octubre de 2025, por proceso de solicitud de pago y actualización de usuarios y funciones con SICOIN y SIGES.</t>
  </si>
  <si>
    <t>INSTITUCIÓN COMPRADORA</t>
  </si>
  <si>
    <t>UNIDAD COMPRADORA</t>
  </si>
  <si>
    <t>FECHA DE PUBLICACIÓN</t>
  </si>
  <si>
    <t>PROVEEDOR</t>
  </si>
  <si>
    <t>DESCRIPCIÓN DEL CONCURSO</t>
  </si>
  <si>
    <t>MONTO PUBLICADO</t>
  </si>
  <si>
    <t>PUBLICACIONES</t>
  </si>
  <si>
    <t>RESULTADO GLOBAL</t>
  </si>
  <si>
    <t>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</si>
</sst>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5" formatCode="#,##0;\-#,##0;#,##0;\@"/>
    <numFmt numFmtId="166" formatCode="&quot;Q&quot;#,##0.00"/>
  </numFmts>
  <fonts count="4" x14ac:knownFonts="1">
    <font>
      <sz val="11"/>
      <color theme="1"/>
      <name val="Aptos Narrow"/>
      <family val="2"/>
      <scheme val="minor"/>
    </font>
    <font>
      <b/>
      <sz val="10"/>
      <color theme="1"/>
      <name val="Verdana"/>
      <family val="2"/>
    </font>
    <font>
      <sz val="10"/>
      <color theme="1"/>
      <name val="Verdana"/>
      <family val="2"/>
    </font>
    <font>
      <b/>
      <sz val="8"/>
      <color theme="1"/>
      <name val="Verdana"/>
      <family val="2"/>
    </font>
  </fonts>
  <fills count="4">
    <fill>
      <patternFill patternType="none"/>
    </fill>
    <fill>
      <patternFill patternType="gray125"/>
    </fill>
    <fill>
      <patternFill patternType="solid">
        <fgColor theme="0"/>
        <bgColor indexed="64"/>
      </patternFill>
    </fill>
    <fill>
      <patternFill patternType="solid">
        <fgColor theme="3" tint="0.499984740745262"/>
        <bgColor indexed="64"/>
      </patternFill>
    </fill>
  </fills>
  <borders count="8">
    <border>
      <left/>
      <right/>
      <top/>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double">
        <color auto="1"/>
      </bottom>
      <diagonal/>
    </border>
    <border>
      <left/>
      <right style="medium">
        <color auto="1"/>
      </right>
      <top style="medium">
        <color auto="1"/>
      </top>
      <bottom style="medium">
        <color auto="1"/>
      </bottom>
      <diagonal/>
    </border>
    <border>
      <left/>
      <right style="thin">
        <color auto="1"/>
      </right>
      <top/>
      <bottom style="thin">
        <color auto="1"/>
      </bottom>
      <diagonal/>
    </border>
    <border>
      <left/>
      <right style="thin">
        <color auto="1"/>
      </right>
      <top style="thin">
        <color auto="1"/>
      </top>
      <bottom style="thin">
        <color auto="1"/>
      </bottom>
      <diagonal/>
    </border>
  </borders>
  <cellStyleXfs count="1">
    <xf numFmtId="0" fontId="0" fillId="0" borderId="0"/>
  </cellStyleXfs>
  <cellXfs count="21">
    <xf numFmtId="0" fontId="0" fillId="0" borderId="0" xfId="0"/>
    <xf numFmtId="0" fontId="2" fillId="2" borderId="0" xfId="0" applyFont="1" applyFill="1"/>
    <xf numFmtId="0" fontId="2" fillId="2" borderId="3" xfId="0" applyFont="1" applyFill="1" applyBorder="1" applyAlignment="1">
      <alignment horizontal="justify" vertical="center" wrapText="1"/>
    </xf>
    <xf numFmtId="0" fontId="2" fillId="2" borderId="3" xfId="0" applyFont="1" applyFill="1" applyBorder="1" applyAlignment="1">
      <alignment horizontal="center" vertical="center"/>
    </xf>
    <xf numFmtId="0" fontId="2" fillId="2" borderId="3" xfId="0" applyFont="1" applyFill="1" applyBorder="1" applyAlignment="1">
      <alignment horizontal="left" vertical="center"/>
    </xf>
    <xf numFmtId="165" fontId="2" fillId="2" borderId="3" xfId="0" applyNumberFormat="1" applyFont="1" applyFill="1" applyBorder="1" applyAlignment="1">
      <alignment horizontal="center" vertical="center"/>
    </xf>
    <xf numFmtId="0" fontId="2" fillId="2" borderId="1" xfId="0" applyFont="1" applyFill="1" applyBorder="1" applyAlignment="1">
      <alignment horizontal="justify" vertical="center" wrapText="1"/>
    </xf>
    <xf numFmtId="0" fontId="2" fillId="2" borderId="1" xfId="0" applyFont="1" applyFill="1" applyBorder="1" applyAlignment="1">
      <alignment horizontal="center" vertical="center"/>
    </xf>
    <xf numFmtId="0" fontId="2" fillId="2" borderId="1" xfId="0" applyFont="1" applyFill="1" applyBorder="1" applyAlignment="1">
      <alignment horizontal="left" vertical="center"/>
    </xf>
    <xf numFmtId="165" fontId="2" fillId="2" borderId="1" xfId="0" applyNumberFormat="1" applyFont="1" applyFill="1" applyBorder="1" applyAlignment="1">
      <alignment horizontal="center" vertical="center"/>
    </xf>
    <xf numFmtId="0" fontId="1" fillId="3" borderId="2" xfId="0" applyFont="1" applyFill="1" applyBorder="1" applyAlignment="1">
      <alignment horizontal="center" vertical="justify" wrapText="1"/>
    </xf>
    <xf numFmtId="0" fontId="1" fillId="3" borderId="2" xfId="0" applyFont="1" applyFill="1" applyBorder="1" applyAlignment="1">
      <alignment horizontal="center" vertical="center"/>
    </xf>
    <xf numFmtId="0" fontId="1" fillId="3" borderId="2" xfId="0" applyFont="1" applyFill="1" applyBorder="1" applyAlignment="1">
      <alignment horizontal="justify" vertical="center" wrapText="1"/>
    </xf>
    <xf numFmtId="0" fontId="3" fillId="3" borderId="2" xfId="0" applyFont="1" applyFill="1" applyBorder="1" applyAlignment="1">
      <alignment horizontal="justify" vertical="center" wrapText="1"/>
    </xf>
    <xf numFmtId="166" fontId="2" fillId="2" borderId="3" xfId="0" applyNumberFormat="1" applyFont="1" applyFill="1" applyBorder="1" applyAlignment="1">
      <alignment horizontal="right" vertical="center"/>
    </xf>
    <xf numFmtId="166" fontId="2" fillId="2" borderId="1" xfId="0" applyNumberFormat="1" applyFont="1" applyFill="1" applyBorder="1" applyAlignment="1">
      <alignment horizontal="right" vertical="center"/>
    </xf>
    <xf numFmtId="0" fontId="1" fillId="3" borderId="1" xfId="0" applyFont="1" applyFill="1" applyBorder="1"/>
    <xf numFmtId="166" fontId="1" fillId="3" borderId="4" xfId="0" applyNumberFormat="1" applyFont="1" applyFill="1" applyBorder="1"/>
    <xf numFmtId="0" fontId="1" fillId="3" borderId="5" xfId="0" applyFont="1" applyFill="1" applyBorder="1" applyAlignment="1">
      <alignment horizontal="center" vertical="justify" wrapText="1"/>
    </xf>
    <xf numFmtId="0" fontId="2" fillId="2" borderId="6" xfId="0" applyFont="1" applyFill="1" applyBorder="1" applyAlignment="1">
      <alignment horizontal="justify" vertical="center" wrapText="1"/>
    </xf>
    <xf numFmtId="0" fontId="2" fillId="2" borderId="7" xfId="0" applyFont="1" applyFill="1" applyBorder="1" applyAlignment="1">
      <alignment horizontal="justify"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D6E23B-5EC0-4101-A745-2467794B79C4}">
  <sheetPr>
    <pageSetUpPr fitToPage="1"/>
  </sheetPr>
  <dimension ref="B1:K196"/>
  <sheetViews>
    <sheetView tabSelected="1" topLeftCell="D1" workbookViewId="0">
      <selection activeCell="M4" sqref="M4"/>
    </sheetView>
  </sheetViews>
  <sheetFormatPr baseColWidth="10" defaultRowHeight="12.75" x14ac:dyDescent="0.2"/>
  <cols>
    <col min="1" max="1" width="6.85546875" style="1" customWidth="1"/>
    <col min="2" max="2" width="5.5703125" style="1" customWidth="1"/>
    <col min="3" max="3" width="18.42578125" style="1" customWidth="1"/>
    <col min="4" max="4" width="40.140625" style="1" bestFit="1" customWidth="1"/>
    <col min="5" max="5" width="16.42578125" style="1" customWidth="1"/>
    <col min="6" max="6" width="10" style="1" bestFit="1" customWidth="1"/>
    <col min="7" max="7" width="49.42578125" style="1" customWidth="1"/>
    <col min="8" max="8" width="14.42578125" style="1" customWidth="1"/>
    <col min="9" max="9" width="75.42578125" style="1" customWidth="1"/>
    <col min="10" max="10" width="16.7109375" style="1" bestFit="1" customWidth="1"/>
    <col min="11" max="11" width="17" style="1" customWidth="1"/>
    <col min="12" max="16384" width="11.42578125" style="1"/>
  </cols>
  <sheetData>
    <row r="1" spans="2:11" ht="26.25" thickBot="1" x14ac:dyDescent="0.25">
      <c r="B1" s="11" t="s">
        <v>617</v>
      </c>
      <c r="C1" s="18" t="s">
        <v>609</v>
      </c>
      <c r="D1" s="11" t="s">
        <v>610</v>
      </c>
      <c r="E1" s="12" t="s">
        <v>611</v>
      </c>
      <c r="F1" s="11" t="s">
        <v>0</v>
      </c>
      <c r="G1" s="11" t="s">
        <v>612</v>
      </c>
      <c r="H1" s="11" t="s">
        <v>1</v>
      </c>
      <c r="I1" s="11" t="s">
        <v>613</v>
      </c>
      <c r="J1" s="10" t="s">
        <v>614</v>
      </c>
      <c r="K1" s="13" t="s">
        <v>615</v>
      </c>
    </row>
    <row r="2" spans="2:11" ht="63.75" x14ac:dyDescent="0.2">
      <c r="B2" s="3">
        <v>1</v>
      </c>
      <c r="C2" s="19" t="s">
        <v>2</v>
      </c>
      <c r="D2" s="2" t="s">
        <v>3</v>
      </c>
      <c r="E2" s="3" t="s">
        <v>4</v>
      </c>
      <c r="F2" s="4" t="s">
        <v>5</v>
      </c>
      <c r="G2" s="2" t="s">
        <v>6</v>
      </c>
      <c r="H2" s="3" t="s">
        <v>7</v>
      </c>
      <c r="I2" s="2" t="s">
        <v>8</v>
      </c>
      <c r="J2" s="14">
        <v>24862</v>
      </c>
      <c r="K2" s="5">
        <v>1</v>
      </c>
    </row>
    <row r="3" spans="2:11" ht="25.5" x14ac:dyDescent="0.2">
      <c r="B3" s="7">
        <f>+B2+1</f>
        <v>2</v>
      </c>
      <c r="C3" s="20" t="s">
        <v>2</v>
      </c>
      <c r="D3" s="6" t="s">
        <v>3</v>
      </c>
      <c r="E3" s="7" t="s">
        <v>4</v>
      </c>
      <c r="F3" s="8" t="s">
        <v>9</v>
      </c>
      <c r="G3" s="6" t="s">
        <v>10</v>
      </c>
      <c r="H3" s="7" t="s">
        <v>11</v>
      </c>
      <c r="I3" s="6" t="s">
        <v>12</v>
      </c>
      <c r="J3" s="15">
        <v>900</v>
      </c>
      <c r="K3" s="9">
        <v>1</v>
      </c>
    </row>
    <row r="4" spans="2:11" ht="38.25" x14ac:dyDescent="0.2">
      <c r="B4" s="7">
        <f t="shared" ref="B4:B67" si="0">+B3+1</f>
        <v>3</v>
      </c>
      <c r="C4" s="20" t="s">
        <v>2</v>
      </c>
      <c r="D4" s="6" t="s">
        <v>3</v>
      </c>
      <c r="E4" s="7" t="s">
        <v>4</v>
      </c>
      <c r="F4" s="8" t="s">
        <v>13</v>
      </c>
      <c r="G4" s="6" t="s">
        <v>14</v>
      </c>
      <c r="H4" s="7" t="s">
        <v>15</v>
      </c>
      <c r="I4" s="6" t="s">
        <v>16</v>
      </c>
      <c r="J4" s="15">
        <v>450</v>
      </c>
      <c r="K4" s="9">
        <v>1</v>
      </c>
    </row>
    <row r="5" spans="2:11" ht="63.75" x14ac:dyDescent="0.2">
      <c r="B5" s="7">
        <f t="shared" si="0"/>
        <v>4</v>
      </c>
      <c r="C5" s="20" t="s">
        <v>2</v>
      </c>
      <c r="D5" s="6" t="s">
        <v>3</v>
      </c>
      <c r="E5" s="7" t="s">
        <v>4</v>
      </c>
      <c r="F5" s="8" t="s">
        <v>13</v>
      </c>
      <c r="G5" s="6" t="s">
        <v>14</v>
      </c>
      <c r="H5" s="7" t="s">
        <v>17</v>
      </c>
      <c r="I5" s="6" t="s">
        <v>18</v>
      </c>
      <c r="J5" s="15">
        <v>176</v>
      </c>
      <c r="K5" s="9">
        <v>1</v>
      </c>
    </row>
    <row r="6" spans="2:11" ht="51" x14ac:dyDescent="0.2">
      <c r="B6" s="7">
        <f t="shared" si="0"/>
        <v>5</v>
      </c>
      <c r="C6" s="20" t="s">
        <v>2</v>
      </c>
      <c r="D6" s="6" t="s">
        <v>3</v>
      </c>
      <c r="E6" s="7" t="s">
        <v>4</v>
      </c>
      <c r="F6" s="8" t="s">
        <v>19</v>
      </c>
      <c r="G6" s="6" t="s">
        <v>20</v>
      </c>
      <c r="H6" s="7" t="s">
        <v>21</v>
      </c>
      <c r="I6" s="6" t="s">
        <v>22</v>
      </c>
      <c r="J6" s="15">
        <v>150</v>
      </c>
      <c r="K6" s="9">
        <v>1</v>
      </c>
    </row>
    <row r="7" spans="2:11" ht="25.5" x14ac:dyDescent="0.2">
      <c r="B7" s="7">
        <f t="shared" si="0"/>
        <v>6</v>
      </c>
      <c r="C7" s="20" t="s">
        <v>2</v>
      </c>
      <c r="D7" s="6" t="s">
        <v>3</v>
      </c>
      <c r="E7" s="7" t="s">
        <v>4</v>
      </c>
      <c r="F7" s="8" t="s">
        <v>23</v>
      </c>
      <c r="G7" s="6" t="s">
        <v>24</v>
      </c>
      <c r="H7" s="7" t="s">
        <v>25</v>
      </c>
      <c r="I7" s="6" t="s">
        <v>26</v>
      </c>
      <c r="J7" s="15">
        <v>35</v>
      </c>
      <c r="K7" s="9">
        <v>1</v>
      </c>
    </row>
    <row r="8" spans="2:11" ht="51" x14ac:dyDescent="0.2">
      <c r="B8" s="7">
        <f t="shared" si="0"/>
        <v>7</v>
      </c>
      <c r="C8" s="20" t="s">
        <v>2</v>
      </c>
      <c r="D8" s="6" t="s">
        <v>3</v>
      </c>
      <c r="E8" s="7" t="s">
        <v>27</v>
      </c>
      <c r="F8" s="8" t="s">
        <v>28</v>
      </c>
      <c r="G8" s="6" t="s">
        <v>29</v>
      </c>
      <c r="H8" s="7" t="s">
        <v>30</v>
      </c>
      <c r="I8" s="6" t="s">
        <v>31</v>
      </c>
      <c r="J8" s="15">
        <v>59</v>
      </c>
      <c r="K8" s="9">
        <v>1</v>
      </c>
    </row>
    <row r="9" spans="2:11" ht="51" x14ac:dyDescent="0.2">
      <c r="B9" s="7">
        <f t="shared" si="0"/>
        <v>8</v>
      </c>
      <c r="C9" s="20" t="s">
        <v>2</v>
      </c>
      <c r="D9" s="6" t="s">
        <v>3</v>
      </c>
      <c r="E9" s="7" t="s">
        <v>27</v>
      </c>
      <c r="F9" s="8" t="s">
        <v>19</v>
      </c>
      <c r="G9" s="6" t="s">
        <v>20</v>
      </c>
      <c r="H9" s="7" t="s">
        <v>32</v>
      </c>
      <c r="I9" s="6" t="s">
        <v>33</v>
      </c>
      <c r="J9" s="15">
        <v>200</v>
      </c>
      <c r="K9" s="9">
        <v>1</v>
      </c>
    </row>
    <row r="10" spans="2:11" ht="51" x14ac:dyDescent="0.2">
      <c r="B10" s="7">
        <f t="shared" si="0"/>
        <v>9</v>
      </c>
      <c r="C10" s="20" t="s">
        <v>2</v>
      </c>
      <c r="D10" s="6" t="s">
        <v>3</v>
      </c>
      <c r="E10" s="7" t="s">
        <v>27</v>
      </c>
      <c r="F10" s="8" t="s">
        <v>34</v>
      </c>
      <c r="G10" s="6" t="s">
        <v>35</v>
      </c>
      <c r="H10" s="7" t="s">
        <v>36</v>
      </c>
      <c r="I10" s="6" t="s">
        <v>37</v>
      </c>
      <c r="J10" s="15">
        <v>176</v>
      </c>
      <c r="K10" s="9">
        <v>1</v>
      </c>
    </row>
    <row r="11" spans="2:11" ht="51" x14ac:dyDescent="0.2">
      <c r="B11" s="7">
        <f t="shared" si="0"/>
        <v>10</v>
      </c>
      <c r="C11" s="20" t="s">
        <v>2</v>
      </c>
      <c r="D11" s="6" t="s">
        <v>3</v>
      </c>
      <c r="E11" s="7" t="s">
        <v>27</v>
      </c>
      <c r="F11" s="8" t="s">
        <v>38</v>
      </c>
      <c r="G11" s="6" t="s">
        <v>39</v>
      </c>
      <c r="H11" s="7" t="s">
        <v>40</v>
      </c>
      <c r="I11" s="6" t="s">
        <v>41</v>
      </c>
      <c r="J11" s="15">
        <v>197</v>
      </c>
      <c r="K11" s="9">
        <v>1</v>
      </c>
    </row>
    <row r="12" spans="2:11" ht="51" x14ac:dyDescent="0.2">
      <c r="B12" s="7">
        <f t="shared" si="0"/>
        <v>11</v>
      </c>
      <c r="C12" s="20" t="s">
        <v>2</v>
      </c>
      <c r="D12" s="6" t="s">
        <v>3</v>
      </c>
      <c r="E12" s="7" t="s">
        <v>27</v>
      </c>
      <c r="F12" s="8" t="s">
        <v>38</v>
      </c>
      <c r="G12" s="6" t="s">
        <v>39</v>
      </c>
      <c r="H12" s="7" t="s">
        <v>42</v>
      </c>
      <c r="I12" s="6" t="s">
        <v>43</v>
      </c>
      <c r="J12" s="15">
        <v>49</v>
      </c>
      <c r="K12" s="9">
        <v>1</v>
      </c>
    </row>
    <row r="13" spans="2:11" ht="25.5" x14ac:dyDescent="0.2">
      <c r="B13" s="7">
        <f t="shared" si="0"/>
        <v>12</v>
      </c>
      <c r="C13" s="20" t="s">
        <v>2</v>
      </c>
      <c r="D13" s="6" t="s">
        <v>3</v>
      </c>
      <c r="E13" s="7" t="s">
        <v>44</v>
      </c>
      <c r="F13" s="8" t="s">
        <v>45</v>
      </c>
      <c r="G13" s="6" t="s">
        <v>46</v>
      </c>
      <c r="H13" s="7" t="s">
        <v>47</v>
      </c>
      <c r="I13" s="6" t="s">
        <v>48</v>
      </c>
      <c r="J13" s="15">
        <v>14.25</v>
      </c>
      <c r="K13" s="9">
        <v>1</v>
      </c>
    </row>
    <row r="14" spans="2:11" ht="25.5" x14ac:dyDescent="0.2">
      <c r="B14" s="7">
        <f t="shared" si="0"/>
        <v>13</v>
      </c>
      <c r="C14" s="20" t="s">
        <v>2</v>
      </c>
      <c r="D14" s="6" t="s">
        <v>3</v>
      </c>
      <c r="E14" s="7" t="s">
        <v>44</v>
      </c>
      <c r="F14" s="8" t="s">
        <v>49</v>
      </c>
      <c r="G14" s="6" t="s">
        <v>50</v>
      </c>
      <c r="H14" s="7" t="s">
        <v>51</v>
      </c>
      <c r="I14" s="6" t="s">
        <v>52</v>
      </c>
      <c r="J14" s="15">
        <v>17222</v>
      </c>
      <c r="K14" s="9">
        <v>1</v>
      </c>
    </row>
    <row r="15" spans="2:11" ht="51" x14ac:dyDescent="0.2">
      <c r="B15" s="7">
        <f t="shared" si="0"/>
        <v>14</v>
      </c>
      <c r="C15" s="20" t="s">
        <v>2</v>
      </c>
      <c r="D15" s="6" t="s">
        <v>3</v>
      </c>
      <c r="E15" s="7" t="s">
        <v>44</v>
      </c>
      <c r="F15" s="8" t="s">
        <v>53</v>
      </c>
      <c r="G15" s="6" t="s">
        <v>54</v>
      </c>
      <c r="H15" s="7" t="s">
        <v>55</v>
      </c>
      <c r="I15" s="6" t="s">
        <v>56</v>
      </c>
      <c r="J15" s="15">
        <v>2700</v>
      </c>
      <c r="K15" s="9">
        <v>1</v>
      </c>
    </row>
    <row r="16" spans="2:11" ht="51" x14ac:dyDescent="0.2">
      <c r="B16" s="7">
        <f t="shared" si="0"/>
        <v>15</v>
      </c>
      <c r="C16" s="20" t="s">
        <v>2</v>
      </c>
      <c r="D16" s="6" t="s">
        <v>3</v>
      </c>
      <c r="E16" s="7" t="s">
        <v>44</v>
      </c>
      <c r="F16" s="8" t="s">
        <v>28</v>
      </c>
      <c r="G16" s="6" t="s">
        <v>29</v>
      </c>
      <c r="H16" s="7" t="s">
        <v>57</v>
      </c>
      <c r="I16" s="6" t="s">
        <v>58</v>
      </c>
      <c r="J16" s="15">
        <v>257</v>
      </c>
      <c r="K16" s="9">
        <v>1</v>
      </c>
    </row>
    <row r="17" spans="2:11" ht="38.25" x14ac:dyDescent="0.2">
      <c r="B17" s="7">
        <f t="shared" si="0"/>
        <v>16</v>
      </c>
      <c r="C17" s="20" t="s">
        <v>2</v>
      </c>
      <c r="D17" s="6" t="s">
        <v>3</v>
      </c>
      <c r="E17" s="7" t="s">
        <v>44</v>
      </c>
      <c r="F17" s="8" t="s">
        <v>59</v>
      </c>
      <c r="G17" s="6" t="s">
        <v>60</v>
      </c>
      <c r="H17" s="7" t="s">
        <v>61</v>
      </c>
      <c r="I17" s="6" t="s">
        <v>62</v>
      </c>
      <c r="J17" s="15">
        <v>5997</v>
      </c>
      <c r="K17" s="9">
        <v>1</v>
      </c>
    </row>
    <row r="18" spans="2:11" ht="38.25" x14ac:dyDescent="0.2">
      <c r="B18" s="7">
        <f t="shared" si="0"/>
        <v>17</v>
      </c>
      <c r="C18" s="20" t="s">
        <v>2</v>
      </c>
      <c r="D18" s="6" t="s">
        <v>3</v>
      </c>
      <c r="E18" s="7" t="s">
        <v>44</v>
      </c>
      <c r="F18" s="8" t="s">
        <v>59</v>
      </c>
      <c r="G18" s="6" t="s">
        <v>60</v>
      </c>
      <c r="H18" s="7" t="s">
        <v>63</v>
      </c>
      <c r="I18" s="6" t="s">
        <v>64</v>
      </c>
      <c r="J18" s="15">
        <v>350</v>
      </c>
      <c r="K18" s="9">
        <v>1</v>
      </c>
    </row>
    <row r="19" spans="2:11" ht="38.25" x14ac:dyDescent="0.2">
      <c r="B19" s="7">
        <f t="shared" si="0"/>
        <v>18</v>
      </c>
      <c r="C19" s="20" t="s">
        <v>2</v>
      </c>
      <c r="D19" s="6" t="s">
        <v>3</v>
      </c>
      <c r="E19" s="7" t="s">
        <v>44</v>
      </c>
      <c r="F19" s="8" t="s">
        <v>59</v>
      </c>
      <c r="G19" s="6" t="s">
        <v>60</v>
      </c>
      <c r="H19" s="7" t="s">
        <v>65</v>
      </c>
      <c r="I19" s="6" t="s">
        <v>66</v>
      </c>
      <c r="J19" s="15">
        <v>100</v>
      </c>
      <c r="K19" s="9">
        <v>1</v>
      </c>
    </row>
    <row r="20" spans="2:11" ht="25.5" x14ac:dyDescent="0.2">
      <c r="B20" s="7">
        <f t="shared" si="0"/>
        <v>19</v>
      </c>
      <c r="C20" s="20" t="s">
        <v>2</v>
      </c>
      <c r="D20" s="6" t="s">
        <v>3</v>
      </c>
      <c r="E20" s="7" t="s">
        <v>44</v>
      </c>
      <c r="F20" s="8" t="s">
        <v>67</v>
      </c>
      <c r="G20" s="6" t="s">
        <v>68</v>
      </c>
      <c r="H20" s="7" t="s">
        <v>69</v>
      </c>
      <c r="I20" s="6" t="s">
        <v>70</v>
      </c>
      <c r="J20" s="15">
        <v>255</v>
      </c>
      <c r="K20" s="9">
        <v>1</v>
      </c>
    </row>
    <row r="21" spans="2:11" ht="51" x14ac:dyDescent="0.2">
      <c r="B21" s="7">
        <f t="shared" si="0"/>
        <v>20</v>
      </c>
      <c r="C21" s="20" t="s">
        <v>2</v>
      </c>
      <c r="D21" s="6" t="s">
        <v>3</v>
      </c>
      <c r="E21" s="7" t="s">
        <v>44</v>
      </c>
      <c r="F21" s="8" t="s">
        <v>71</v>
      </c>
      <c r="G21" s="6" t="s">
        <v>72</v>
      </c>
      <c r="H21" s="7" t="s">
        <v>73</v>
      </c>
      <c r="I21" s="6" t="s">
        <v>74</v>
      </c>
      <c r="J21" s="15">
        <v>58</v>
      </c>
      <c r="K21" s="9">
        <v>1</v>
      </c>
    </row>
    <row r="22" spans="2:11" ht="63.75" x14ac:dyDescent="0.2">
      <c r="B22" s="7">
        <f t="shared" si="0"/>
        <v>21</v>
      </c>
      <c r="C22" s="20" t="s">
        <v>2</v>
      </c>
      <c r="D22" s="6" t="s">
        <v>3</v>
      </c>
      <c r="E22" s="7" t="s">
        <v>44</v>
      </c>
      <c r="F22" s="8" t="s">
        <v>75</v>
      </c>
      <c r="G22" s="6" t="s">
        <v>76</v>
      </c>
      <c r="H22" s="7" t="s">
        <v>77</v>
      </c>
      <c r="I22" s="6" t="s">
        <v>78</v>
      </c>
      <c r="J22" s="15">
        <v>11120</v>
      </c>
      <c r="K22" s="9">
        <v>1</v>
      </c>
    </row>
    <row r="23" spans="2:11" ht="38.25" x14ac:dyDescent="0.2">
      <c r="B23" s="7">
        <f t="shared" si="0"/>
        <v>22</v>
      </c>
      <c r="C23" s="20" t="s">
        <v>2</v>
      </c>
      <c r="D23" s="6" t="s">
        <v>3</v>
      </c>
      <c r="E23" s="7" t="s">
        <v>79</v>
      </c>
      <c r="F23" s="8" t="s">
        <v>80</v>
      </c>
      <c r="G23" s="6" t="s">
        <v>81</v>
      </c>
      <c r="H23" s="7" t="s">
        <v>82</v>
      </c>
      <c r="I23" s="6" t="s">
        <v>83</v>
      </c>
      <c r="J23" s="15">
        <v>500</v>
      </c>
      <c r="K23" s="9">
        <v>1</v>
      </c>
    </row>
    <row r="24" spans="2:11" ht="25.5" x14ac:dyDescent="0.2">
      <c r="B24" s="7">
        <f t="shared" si="0"/>
        <v>23</v>
      </c>
      <c r="C24" s="20" t="s">
        <v>2</v>
      </c>
      <c r="D24" s="6" t="s">
        <v>3</v>
      </c>
      <c r="E24" s="7" t="s">
        <v>79</v>
      </c>
      <c r="F24" s="8" t="s">
        <v>84</v>
      </c>
      <c r="G24" s="6" t="s">
        <v>85</v>
      </c>
      <c r="H24" s="7" t="s">
        <v>86</v>
      </c>
      <c r="I24" s="6" t="s">
        <v>87</v>
      </c>
      <c r="J24" s="15">
        <v>8525</v>
      </c>
      <c r="K24" s="9">
        <v>1</v>
      </c>
    </row>
    <row r="25" spans="2:11" ht="38.25" x14ac:dyDescent="0.2">
      <c r="B25" s="7">
        <f t="shared" si="0"/>
        <v>24</v>
      </c>
      <c r="C25" s="20" t="s">
        <v>2</v>
      </c>
      <c r="D25" s="6" t="s">
        <v>3</v>
      </c>
      <c r="E25" s="7" t="s">
        <v>79</v>
      </c>
      <c r="F25" s="8" t="s">
        <v>13</v>
      </c>
      <c r="G25" s="6" t="s">
        <v>14</v>
      </c>
      <c r="H25" s="7" t="s">
        <v>88</v>
      </c>
      <c r="I25" s="6" t="s">
        <v>89</v>
      </c>
      <c r="J25" s="15">
        <v>68</v>
      </c>
      <c r="K25" s="9">
        <v>1</v>
      </c>
    </row>
    <row r="26" spans="2:11" ht="51" x14ac:dyDescent="0.2">
      <c r="B26" s="7">
        <f t="shared" si="0"/>
        <v>25</v>
      </c>
      <c r="C26" s="20" t="s">
        <v>2</v>
      </c>
      <c r="D26" s="6" t="s">
        <v>3</v>
      </c>
      <c r="E26" s="7" t="s">
        <v>79</v>
      </c>
      <c r="F26" s="8" t="s">
        <v>34</v>
      </c>
      <c r="G26" s="6" t="s">
        <v>35</v>
      </c>
      <c r="H26" s="7" t="s">
        <v>90</v>
      </c>
      <c r="I26" s="6" t="s">
        <v>91</v>
      </c>
      <c r="J26" s="15">
        <v>43</v>
      </c>
      <c r="K26" s="9">
        <v>1</v>
      </c>
    </row>
    <row r="27" spans="2:11" ht="51" x14ac:dyDescent="0.2">
      <c r="B27" s="7">
        <f t="shared" si="0"/>
        <v>26</v>
      </c>
      <c r="C27" s="20" t="s">
        <v>2</v>
      </c>
      <c r="D27" s="6" t="s">
        <v>3</v>
      </c>
      <c r="E27" s="7" t="s">
        <v>79</v>
      </c>
      <c r="F27" s="8" t="s">
        <v>92</v>
      </c>
      <c r="G27" s="6" t="s">
        <v>93</v>
      </c>
      <c r="H27" s="7" t="s">
        <v>94</v>
      </c>
      <c r="I27" s="6" t="s">
        <v>95</v>
      </c>
      <c r="J27" s="15">
        <v>56</v>
      </c>
      <c r="K27" s="9">
        <v>1</v>
      </c>
    </row>
    <row r="28" spans="2:11" ht="38.25" x14ac:dyDescent="0.2">
      <c r="B28" s="7">
        <f t="shared" si="0"/>
        <v>27</v>
      </c>
      <c r="C28" s="20" t="s">
        <v>2</v>
      </c>
      <c r="D28" s="6" t="s">
        <v>3</v>
      </c>
      <c r="E28" s="7" t="s">
        <v>79</v>
      </c>
      <c r="F28" s="8" t="s">
        <v>96</v>
      </c>
      <c r="G28" s="6" t="s">
        <v>97</v>
      </c>
      <c r="H28" s="7" t="s">
        <v>98</v>
      </c>
      <c r="I28" s="6" t="s">
        <v>99</v>
      </c>
      <c r="J28" s="15">
        <v>410</v>
      </c>
      <c r="K28" s="9">
        <v>1</v>
      </c>
    </row>
    <row r="29" spans="2:11" ht="51" x14ac:dyDescent="0.2">
      <c r="B29" s="7">
        <f t="shared" si="0"/>
        <v>28</v>
      </c>
      <c r="C29" s="20" t="s">
        <v>2</v>
      </c>
      <c r="D29" s="6" t="s">
        <v>3</v>
      </c>
      <c r="E29" s="7" t="s">
        <v>79</v>
      </c>
      <c r="F29" s="8" t="s">
        <v>38</v>
      </c>
      <c r="G29" s="6" t="s">
        <v>39</v>
      </c>
      <c r="H29" s="7" t="s">
        <v>100</v>
      </c>
      <c r="I29" s="6" t="s">
        <v>95</v>
      </c>
      <c r="J29" s="15">
        <v>56</v>
      </c>
      <c r="K29" s="9">
        <v>1</v>
      </c>
    </row>
    <row r="30" spans="2:11" ht="38.25" x14ac:dyDescent="0.2">
      <c r="B30" s="7">
        <f t="shared" si="0"/>
        <v>29</v>
      </c>
      <c r="C30" s="20" t="s">
        <v>2</v>
      </c>
      <c r="D30" s="6" t="s">
        <v>3</v>
      </c>
      <c r="E30" s="7" t="s">
        <v>101</v>
      </c>
      <c r="F30" s="8" t="s">
        <v>102</v>
      </c>
      <c r="G30" s="6" t="s">
        <v>103</v>
      </c>
      <c r="H30" s="7" t="s">
        <v>104</v>
      </c>
      <c r="I30" s="6" t="s">
        <v>105</v>
      </c>
      <c r="J30" s="15">
        <v>21075</v>
      </c>
      <c r="K30" s="9">
        <v>1</v>
      </c>
    </row>
    <row r="31" spans="2:11" ht="51" x14ac:dyDescent="0.2">
      <c r="B31" s="7">
        <f t="shared" si="0"/>
        <v>30</v>
      </c>
      <c r="C31" s="20" t="s">
        <v>2</v>
      </c>
      <c r="D31" s="6" t="s">
        <v>3</v>
      </c>
      <c r="E31" s="7" t="s">
        <v>101</v>
      </c>
      <c r="F31" s="8" t="s">
        <v>106</v>
      </c>
      <c r="G31" s="6" t="s">
        <v>107</v>
      </c>
      <c r="H31" s="7" t="s">
        <v>108</v>
      </c>
      <c r="I31" s="6" t="s">
        <v>109</v>
      </c>
      <c r="J31" s="15">
        <v>510</v>
      </c>
      <c r="K31" s="9">
        <v>1</v>
      </c>
    </row>
    <row r="32" spans="2:11" ht="25.5" x14ac:dyDescent="0.2">
      <c r="B32" s="7">
        <f t="shared" si="0"/>
        <v>31</v>
      </c>
      <c r="C32" s="20" t="s">
        <v>2</v>
      </c>
      <c r="D32" s="6" t="s">
        <v>3</v>
      </c>
      <c r="E32" s="7" t="s">
        <v>101</v>
      </c>
      <c r="F32" s="8" t="s">
        <v>110</v>
      </c>
      <c r="G32" s="6" t="s">
        <v>111</v>
      </c>
      <c r="H32" s="7" t="s">
        <v>112</v>
      </c>
      <c r="I32" s="6" t="s">
        <v>113</v>
      </c>
      <c r="J32" s="15">
        <v>2845</v>
      </c>
      <c r="K32" s="9">
        <v>1</v>
      </c>
    </row>
    <row r="33" spans="2:11" ht="38.25" x14ac:dyDescent="0.2">
      <c r="B33" s="7">
        <f t="shared" si="0"/>
        <v>32</v>
      </c>
      <c r="C33" s="20" t="s">
        <v>2</v>
      </c>
      <c r="D33" s="6" t="s">
        <v>3</v>
      </c>
      <c r="E33" s="7" t="s">
        <v>101</v>
      </c>
      <c r="F33" s="8" t="s">
        <v>110</v>
      </c>
      <c r="G33" s="6" t="s">
        <v>111</v>
      </c>
      <c r="H33" s="7" t="s">
        <v>114</v>
      </c>
      <c r="I33" s="6" t="s">
        <v>115</v>
      </c>
      <c r="J33" s="15">
        <v>5280</v>
      </c>
      <c r="K33" s="9">
        <v>1</v>
      </c>
    </row>
    <row r="34" spans="2:11" ht="38.25" x14ac:dyDescent="0.2">
      <c r="B34" s="7">
        <f t="shared" si="0"/>
        <v>33</v>
      </c>
      <c r="C34" s="20" t="s">
        <v>2</v>
      </c>
      <c r="D34" s="6" t="s">
        <v>3</v>
      </c>
      <c r="E34" s="7" t="s">
        <v>101</v>
      </c>
      <c r="F34" s="8" t="s">
        <v>38</v>
      </c>
      <c r="G34" s="6" t="s">
        <v>39</v>
      </c>
      <c r="H34" s="7" t="s">
        <v>116</v>
      </c>
      <c r="I34" s="6" t="s">
        <v>117</v>
      </c>
      <c r="J34" s="15">
        <v>56</v>
      </c>
      <c r="K34" s="9">
        <v>1</v>
      </c>
    </row>
    <row r="35" spans="2:11" ht="51" x14ac:dyDescent="0.2">
      <c r="B35" s="7">
        <f t="shared" si="0"/>
        <v>34</v>
      </c>
      <c r="C35" s="20" t="s">
        <v>2</v>
      </c>
      <c r="D35" s="6" t="s">
        <v>3</v>
      </c>
      <c r="E35" s="7" t="s">
        <v>118</v>
      </c>
      <c r="F35" s="8" t="s">
        <v>119</v>
      </c>
      <c r="G35" s="6" t="s">
        <v>120</v>
      </c>
      <c r="H35" s="7" t="s">
        <v>121</v>
      </c>
      <c r="I35" s="6" t="s">
        <v>122</v>
      </c>
      <c r="J35" s="15">
        <v>60</v>
      </c>
      <c r="K35" s="9">
        <v>1</v>
      </c>
    </row>
    <row r="36" spans="2:11" ht="51" x14ac:dyDescent="0.2">
      <c r="B36" s="7">
        <f t="shared" si="0"/>
        <v>35</v>
      </c>
      <c r="C36" s="20" t="s">
        <v>2</v>
      </c>
      <c r="D36" s="6" t="s">
        <v>3</v>
      </c>
      <c r="E36" s="7" t="s">
        <v>118</v>
      </c>
      <c r="F36" s="8" t="s">
        <v>123</v>
      </c>
      <c r="G36" s="6" t="s">
        <v>124</v>
      </c>
      <c r="H36" s="7" t="s">
        <v>125</v>
      </c>
      <c r="I36" s="6" t="s">
        <v>126</v>
      </c>
      <c r="J36" s="15">
        <v>2160</v>
      </c>
      <c r="K36" s="9">
        <v>1</v>
      </c>
    </row>
    <row r="37" spans="2:11" ht="25.5" x14ac:dyDescent="0.2">
      <c r="B37" s="7">
        <f t="shared" si="0"/>
        <v>36</v>
      </c>
      <c r="C37" s="20" t="s">
        <v>2</v>
      </c>
      <c r="D37" s="6" t="s">
        <v>3</v>
      </c>
      <c r="E37" s="7" t="s">
        <v>127</v>
      </c>
      <c r="F37" s="8" t="s">
        <v>128</v>
      </c>
      <c r="G37" s="6" t="s">
        <v>129</v>
      </c>
      <c r="H37" s="7" t="s">
        <v>130</v>
      </c>
      <c r="I37" s="6" t="s">
        <v>131</v>
      </c>
      <c r="J37" s="15">
        <v>5500</v>
      </c>
      <c r="K37" s="9">
        <v>1</v>
      </c>
    </row>
    <row r="38" spans="2:11" ht="63.75" x14ac:dyDescent="0.2">
      <c r="B38" s="7">
        <f t="shared" si="0"/>
        <v>37</v>
      </c>
      <c r="C38" s="20" t="s">
        <v>2</v>
      </c>
      <c r="D38" s="6" t="s">
        <v>3</v>
      </c>
      <c r="E38" s="7" t="s">
        <v>127</v>
      </c>
      <c r="F38" s="8" t="s">
        <v>132</v>
      </c>
      <c r="G38" s="6" t="s">
        <v>133</v>
      </c>
      <c r="H38" s="7" t="s">
        <v>134</v>
      </c>
      <c r="I38" s="6" t="s">
        <v>135</v>
      </c>
      <c r="J38" s="15">
        <v>12648</v>
      </c>
      <c r="K38" s="9">
        <v>1</v>
      </c>
    </row>
    <row r="39" spans="2:11" ht="63.75" x14ac:dyDescent="0.2">
      <c r="B39" s="7">
        <f t="shared" si="0"/>
        <v>38</v>
      </c>
      <c r="C39" s="20" t="s">
        <v>2</v>
      </c>
      <c r="D39" s="6" t="s">
        <v>3</v>
      </c>
      <c r="E39" s="7" t="s">
        <v>127</v>
      </c>
      <c r="F39" s="8" t="s">
        <v>136</v>
      </c>
      <c r="G39" s="6" t="s">
        <v>137</v>
      </c>
      <c r="H39" s="7" t="s">
        <v>138</v>
      </c>
      <c r="I39" s="6" t="s">
        <v>139</v>
      </c>
      <c r="J39" s="15">
        <v>3360</v>
      </c>
      <c r="K39" s="9">
        <v>1</v>
      </c>
    </row>
    <row r="40" spans="2:11" ht="38.25" x14ac:dyDescent="0.2">
      <c r="B40" s="7">
        <f t="shared" si="0"/>
        <v>39</v>
      </c>
      <c r="C40" s="20" t="s">
        <v>2</v>
      </c>
      <c r="D40" s="6" t="s">
        <v>3</v>
      </c>
      <c r="E40" s="7" t="s">
        <v>127</v>
      </c>
      <c r="F40" s="8" t="s">
        <v>34</v>
      </c>
      <c r="G40" s="6" t="s">
        <v>35</v>
      </c>
      <c r="H40" s="7" t="s">
        <v>140</v>
      </c>
      <c r="I40" s="6" t="s">
        <v>141</v>
      </c>
      <c r="J40" s="15">
        <v>118</v>
      </c>
      <c r="K40" s="9">
        <v>1</v>
      </c>
    </row>
    <row r="41" spans="2:11" ht="51" x14ac:dyDescent="0.2">
      <c r="B41" s="7">
        <f t="shared" si="0"/>
        <v>40</v>
      </c>
      <c r="C41" s="20" t="s">
        <v>2</v>
      </c>
      <c r="D41" s="6" t="s">
        <v>3</v>
      </c>
      <c r="E41" s="7" t="s">
        <v>127</v>
      </c>
      <c r="F41" s="8" t="s">
        <v>142</v>
      </c>
      <c r="G41" s="6" t="s">
        <v>143</v>
      </c>
      <c r="H41" s="7" t="s">
        <v>144</v>
      </c>
      <c r="I41" s="6" t="s">
        <v>145</v>
      </c>
      <c r="J41" s="15">
        <v>14035.8</v>
      </c>
      <c r="K41" s="9">
        <v>1</v>
      </c>
    </row>
    <row r="42" spans="2:11" ht="25.5" x14ac:dyDescent="0.2">
      <c r="B42" s="7">
        <f t="shared" si="0"/>
        <v>41</v>
      </c>
      <c r="C42" s="20" t="s">
        <v>2</v>
      </c>
      <c r="D42" s="6" t="s">
        <v>3</v>
      </c>
      <c r="E42" s="7" t="s">
        <v>127</v>
      </c>
      <c r="F42" s="8" t="s">
        <v>146</v>
      </c>
      <c r="G42" s="6" t="s">
        <v>147</v>
      </c>
      <c r="H42" s="7" t="s">
        <v>148</v>
      </c>
      <c r="I42" s="6" t="s">
        <v>149</v>
      </c>
      <c r="J42" s="15">
        <v>14715</v>
      </c>
      <c r="K42" s="9">
        <v>1</v>
      </c>
    </row>
    <row r="43" spans="2:11" ht="38.25" x14ac:dyDescent="0.2">
      <c r="B43" s="7">
        <f t="shared" si="0"/>
        <v>42</v>
      </c>
      <c r="C43" s="20" t="s">
        <v>2</v>
      </c>
      <c r="D43" s="6" t="s">
        <v>3</v>
      </c>
      <c r="E43" s="7" t="s">
        <v>127</v>
      </c>
      <c r="F43" s="8" t="s">
        <v>150</v>
      </c>
      <c r="G43" s="6" t="s">
        <v>151</v>
      </c>
      <c r="H43" s="7" t="s">
        <v>152</v>
      </c>
      <c r="I43" s="6" t="s">
        <v>153</v>
      </c>
      <c r="J43" s="15">
        <v>57</v>
      </c>
      <c r="K43" s="9">
        <v>1</v>
      </c>
    </row>
    <row r="44" spans="2:11" ht="25.5" x14ac:dyDescent="0.2">
      <c r="B44" s="7">
        <f t="shared" si="0"/>
        <v>43</v>
      </c>
      <c r="C44" s="20" t="s">
        <v>2</v>
      </c>
      <c r="D44" s="6" t="s">
        <v>3</v>
      </c>
      <c r="E44" s="7" t="s">
        <v>127</v>
      </c>
      <c r="F44" s="8" t="s">
        <v>154</v>
      </c>
      <c r="G44" s="6" t="s">
        <v>155</v>
      </c>
      <c r="H44" s="7" t="s">
        <v>156</v>
      </c>
      <c r="I44" s="6" t="s">
        <v>157</v>
      </c>
      <c r="J44" s="15">
        <v>450</v>
      </c>
      <c r="K44" s="9">
        <v>1</v>
      </c>
    </row>
    <row r="45" spans="2:11" ht="38.25" x14ac:dyDescent="0.2">
      <c r="B45" s="7">
        <f t="shared" si="0"/>
        <v>44</v>
      </c>
      <c r="C45" s="20" t="s">
        <v>2</v>
      </c>
      <c r="D45" s="6" t="s">
        <v>3</v>
      </c>
      <c r="E45" s="7" t="s">
        <v>158</v>
      </c>
      <c r="F45" s="8" t="s">
        <v>159</v>
      </c>
      <c r="G45" s="6" t="s">
        <v>160</v>
      </c>
      <c r="H45" s="7" t="s">
        <v>161</v>
      </c>
      <c r="I45" s="6" t="s">
        <v>162</v>
      </c>
      <c r="J45" s="15">
        <v>25000</v>
      </c>
      <c r="K45" s="9">
        <v>1</v>
      </c>
    </row>
    <row r="46" spans="2:11" ht="38.25" x14ac:dyDescent="0.2">
      <c r="B46" s="7">
        <f t="shared" si="0"/>
        <v>45</v>
      </c>
      <c r="C46" s="20" t="s">
        <v>2</v>
      </c>
      <c r="D46" s="6" t="s">
        <v>3</v>
      </c>
      <c r="E46" s="7" t="s">
        <v>158</v>
      </c>
      <c r="F46" s="8" t="s">
        <v>110</v>
      </c>
      <c r="G46" s="6" t="s">
        <v>111</v>
      </c>
      <c r="H46" s="7" t="s">
        <v>163</v>
      </c>
      <c r="I46" s="6" t="s">
        <v>164</v>
      </c>
      <c r="J46" s="15">
        <v>4990</v>
      </c>
      <c r="K46" s="9">
        <v>1</v>
      </c>
    </row>
    <row r="47" spans="2:11" ht="25.5" x14ac:dyDescent="0.2">
      <c r="B47" s="7">
        <f t="shared" si="0"/>
        <v>46</v>
      </c>
      <c r="C47" s="20" t="s">
        <v>2</v>
      </c>
      <c r="D47" s="6" t="s">
        <v>3</v>
      </c>
      <c r="E47" s="7" t="s">
        <v>158</v>
      </c>
      <c r="F47" s="8" t="s">
        <v>110</v>
      </c>
      <c r="G47" s="6" t="s">
        <v>111</v>
      </c>
      <c r="H47" s="7" t="s">
        <v>165</v>
      </c>
      <c r="I47" s="6" t="s">
        <v>166</v>
      </c>
      <c r="J47" s="15">
        <v>3730</v>
      </c>
      <c r="K47" s="9">
        <v>1</v>
      </c>
    </row>
    <row r="48" spans="2:11" ht="25.5" x14ac:dyDescent="0.2">
      <c r="B48" s="7">
        <f t="shared" si="0"/>
        <v>47</v>
      </c>
      <c r="C48" s="20" t="s">
        <v>2</v>
      </c>
      <c r="D48" s="6" t="s">
        <v>3</v>
      </c>
      <c r="E48" s="7" t="s">
        <v>158</v>
      </c>
      <c r="F48" s="8" t="s">
        <v>110</v>
      </c>
      <c r="G48" s="6" t="s">
        <v>111</v>
      </c>
      <c r="H48" s="7" t="s">
        <v>167</v>
      </c>
      <c r="I48" s="6" t="s">
        <v>168</v>
      </c>
      <c r="J48" s="15">
        <v>3395</v>
      </c>
      <c r="K48" s="9">
        <v>1</v>
      </c>
    </row>
    <row r="49" spans="2:11" ht="25.5" x14ac:dyDescent="0.2">
      <c r="B49" s="7">
        <f t="shared" si="0"/>
        <v>48</v>
      </c>
      <c r="C49" s="20" t="s">
        <v>2</v>
      </c>
      <c r="D49" s="6" t="s">
        <v>3</v>
      </c>
      <c r="E49" s="7" t="s">
        <v>158</v>
      </c>
      <c r="F49" s="8" t="s">
        <v>110</v>
      </c>
      <c r="G49" s="6" t="s">
        <v>111</v>
      </c>
      <c r="H49" s="7" t="s">
        <v>169</v>
      </c>
      <c r="I49" s="6" t="s">
        <v>170</v>
      </c>
      <c r="J49" s="15">
        <v>1200</v>
      </c>
      <c r="K49" s="9">
        <v>1</v>
      </c>
    </row>
    <row r="50" spans="2:11" ht="63.75" x14ac:dyDescent="0.2">
      <c r="B50" s="7">
        <f t="shared" si="0"/>
        <v>49</v>
      </c>
      <c r="C50" s="20" t="s">
        <v>2</v>
      </c>
      <c r="D50" s="6" t="s">
        <v>3</v>
      </c>
      <c r="E50" s="7" t="s">
        <v>171</v>
      </c>
      <c r="F50" s="8" t="s">
        <v>172</v>
      </c>
      <c r="G50" s="6" t="s">
        <v>173</v>
      </c>
      <c r="H50" s="7" t="s">
        <v>174</v>
      </c>
      <c r="I50" s="6" t="s">
        <v>175</v>
      </c>
      <c r="J50" s="15">
        <v>12240</v>
      </c>
      <c r="K50" s="9">
        <v>1</v>
      </c>
    </row>
    <row r="51" spans="2:11" ht="51" x14ac:dyDescent="0.2">
      <c r="B51" s="7">
        <f t="shared" si="0"/>
        <v>50</v>
      </c>
      <c r="C51" s="20" t="s">
        <v>2</v>
      </c>
      <c r="D51" s="6" t="s">
        <v>3</v>
      </c>
      <c r="E51" s="7" t="s">
        <v>171</v>
      </c>
      <c r="F51" s="8" t="s">
        <v>172</v>
      </c>
      <c r="G51" s="6" t="s">
        <v>173</v>
      </c>
      <c r="H51" s="7" t="s">
        <v>176</v>
      </c>
      <c r="I51" s="6" t="s">
        <v>177</v>
      </c>
      <c r="J51" s="15">
        <v>4268</v>
      </c>
      <c r="K51" s="9">
        <v>1</v>
      </c>
    </row>
    <row r="52" spans="2:11" ht="25.5" x14ac:dyDescent="0.2">
      <c r="B52" s="7">
        <f t="shared" si="0"/>
        <v>51</v>
      </c>
      <c r="C52" s="20" t="s">
        <v>2</v>
      </c>
      <c r="D52" s="6" t="s">
        <v>3</v>
      </c>
      <c r="E52" s="7" t="s">
        <v>171</v>
      </c>
      <c r="F52" s="8" t="s">
        <v>178</v>
      </c>
      <c r="G52" s="6" t="s">
        <v>179</v>
      </c>
      <c r="H52" s="7" t="s">
        <v>180</v>
      </c>
      <c r="I52" s="6" t="s">
        <v>181</v>
      </c>
      <c r="J52" s="15">
        <v>15800</v>
      </c>
      <c r="K52" s="9">
        <v>1</v>
      </c>
    </row>
    <row r="53" spans="2:11" ht="63.75" x14ac:dyDescent="0.2">
      <c r="B53" s="7">
        <f t="shared" si="0"/>
        <v>52</v>
      </c>
      <c r="C53" s="20" t="s">
        <v>2</v>
      </c>
      <c r="D53" s="6" t="s">
        <v>3</v>
      </c>
      <c r="E53" s="7" t="s">
        <v>171</v>
      </c>
      <c r="F53" s="8" t="s">
        <v>182</v>
      </c>
      <c r="G53" s="6" t="s">
        <v>183</v>
      </c>
      <c r="H53" s="7" t="s">
        <v>184</v>
      </c>
      <c r="I53" s="6" t="s">
        <v>185</v>
      </c>
      <c r="J53" s="15">
        <v>1722.28</v>
      </c>
      <c r="K53" s="9">
        <v>1</v>
      </c>
    </row>
    <row r="54" spans="2:11" ht="63.75" x14ac:dyDescent="0.2">
      <c r="B54" s="7">
        <f t="shared" si="0"/>
        <v>53</v>
      </c>
      <c r="C54" s="20" t="s">
        <v>2</v>
      </c>
      <c r="D54" s="6" t="s">
        <v>3</v>
      </c>
      <c r="E54" s="7" t="s">
        <v>171</v>
      </c>
      <c r="F54" s="8" t="s">
        <v>182</v>
      </c>
      <c r="G54" s="6" t="s">
        <v>183</v>
      </c>
      <c r="H54" s="7" t="s">
        <v>186</v>
      </c>
      <c r="I54" s="6" t="s">
        <v>187</v>
      </c>
      <c r="J54" s="15">
        <v>1780.08</v>
      </c>
      <c r="K54" s="9">
        <v>1</v>
      </c>
    </row>
    <row r="55" spans="2:11" ht="63.75" x14ac:dyDescent="0.2">
      <c r="B55" s="7">
        <f t="shared" si="0"/>
        <v>54</v>
      </c>
      <c r="C55" s="20" t="s">
        <v>2</v>
      </c>
      <c r="D55" s="6" t="s">
        <v>3</v>
      </c>
      <c r="E55" s="7" t="s">
        <v>171</v>
      </c>
      <c r="F55" s="8" t="s">
        <v>188</v>
      </c>
      <c r="G55" s="6" t="s">
        <v>189</v>
      </c>
      <c r="H55" s="7" t="s">
        <v>190</v>
      </c>
      <c r="I55" s="6" t="s">
        <v>191</v>
      </c>
      <c r="J55" s="15">
        <v>4125</v>
      </c>
      <c r="K55" s="9">
        <v>1</v>
      </c>
    </row>
    <row r="56" spans="2:11" ht="25.5" x14ac:dyDescent="0.2">
      <c r="B56" s="7">
        <f t="shared" si="0"/>
        <v>55</v>
      </c>
      <c r="C56" s="20" t="s">
        <v>2</v>
      </c>
      <c r="D56" s="6" t="s">
        <v>3</v>
      </c>
      <c r="E56" s="7" t="s">
        <v>171</v>
      </c>
      <c r="F56" s="8" t="s">
        <v>192</v>
      </c>
      <c r="G56" s="6" t="s">
        <v>193</v>
      </c>
      <c r="H56" s="7" t="s">
        <v>194</v>
      </c>
      <c r="I56" s="6" t="s">
        <v>195</v>
      </c>
      <c r="J56" s="15">
        <v>1980</v>
      </c>
      <c r="K56" s="9">
        <v>1</v>
      </c>
    </row>
    <row r="57" spans="2:11" ht="38.25" x14ac:dyDescent="0.2">
      <c r="B57" s="7">
        <f t="shared" si="0"/>
        <v>56</v>
      </c>
      <c r="C57" s="20" t="s">
        <v>2</v>
      </c>
      <c r="D57" s="6" t="s">
        <v>3</v>
      </c>
      <c r="E57" s="7" t="s">
        <v>171</v>
      </c>
      <c r="F57" s="8" t="s">
        <v>159</v>
      </c>
      <c r="G57" s="6" t="s">
        <v>160</v>
      </c>
      <c r="H57" s="7" t="s">
        <v>196</v>
      </c>
      <c r="I57" s="6" t="s">
        <v>197</v>
      </c>
      <c r="J57" s="15">
        <v>13000</v>
      </c>
      <c r="K57" s="9">
        <v>1</v>
      </c>
    </row>
    <row r="58" spans="2:11" ht="51" x14ac:dyDescent="0.2">
      <c r="B58" s="7">
        <f t="shared" si="0"/>
        <v>57</v>
      </c>
      <c r="C58" s="20" t="s">
        <v>2</v>
      </c>
      <c r="D58" s="6" t="s">
        <v>3</v>
      </c>
      <c r="E58" s="7" t="s">
        <v>171</v>
      </c>
      <c r="F58" s="8" t="s">
        <v>119</v>
      </c>
      <c r="G58" s="6" t="s">
        <v>120</v>
      </c>
      <c r="H58" s="7" t="s">
        <v>198</v>
      </c>
      <c r="I58" s="6" t="s">
        <v>199</v>
      </c>
      <c r="J58" s="15">
        <v>60</v>
      </c>
      <c r="K58" s="9">
        <v>1</v>
      </c>
    </row>
    <row r="59" spans="2:11" ht="25.5" x14ac:dyDescent="0.2">
      <c r="B59" s="7">
        <f t="shared" si="0"/>
        <v>58</v>
      </c>
      <c r="C59" s="20" t="s">
        <v>2</v>
      </c>
      <c r="D59" s="6" t="s">
        <v>3</v>
      </c>
      <c r="E59" s="7" t="s">
        <v>171</v>
      </c>
      <c r="F59" s="8" t="s">
        <v>200</v>
      </c>
      <c r="G59" s="6" t="s">
        <v>201</v>
      </c>
      <c r="H59" s="7" t="s">
        <v>202</v>
      </c>
      <c r="I59" s="6" t="s">
        <v>203</v>
      </c>
      <c r="J59" s="15">
        <v>12000</v>
      </c>
      <c r="K59" s="9">
        <v>1</v>
      </c>
    </row>
    <row r="60" spans="2:11" ht="51" x14ac:dyDescent="0.2">
      <c r="B60" s="7">
        <f t="shared" si="0"/>
        <v>59</v>
      </c>
      <c r="C60" s="20" t="s">
        <v>2</v>
      </c>
      <c r="D60" s="6" t="s">
        <v>3</v>
      </c>
      <c r="E60" s="7" t="s">
        <v>171</v>
      </c>
      <c r="F60" s="8" t="s">
        <v>34</v>
      </c>
      <c r="G60" s="6" t="s">
        <v>35</v>
      </c>
      <c r="H60" s="7" t="s">
        <v>204</v>
      </c>
      <c r="I60" s="6" t="s">
        <v>205</v>
      </c>
      <c r="J60" s="15">
        <v>112</v>
      </c>
      <c r="K60" s="9">
        <v>1</v>
      </c>
    </row>
    <row r="61" spans="2:11" ht="25.5" x14ac:dyDescent="0.2">
      <c r="B61" s="7">
        <f t="shared" si="0"/>
        <v>60</v>
      </c>
      <c r="C61" s="20" t="s">
        <v>2</v>
      </c>
      <c r="D61" s="6" t="s">
        <v>3</v>
      </c>
      <c r="E61" s="7" t="s">
        <v>171</v>
      </c>
      <c r="F61" s="8" t="s">
        <v>206</v>
      </c>
      <c r="G61" s="6" t="s">
        <v>207</v>
      </c>
      <c r="H61" s="7" t="s">
        <v>208</v>
      </c>
      <c r="I61" s="6" t="s">
        <v>209</v>
      </c>
      <c r="J61" s="15">
        <v>396</v>
      </c>
      <c r="K61" s="9">
        <v>1</v>
      </c>
    </row>
    <row r="62" spans="2:11" ht="51" x14ac:dyDescent="0.2">
      <c r="B62" s="7">
        <f t="shared" si="0"/>
        <v>61</v>
      </c>
      <c r="C62" s="20" t="s">
        <v>2</v>
      </c>
      <c r="D62" s="6" t="s">
        <v>3</v>
      </c>
      <c r="E62" s="7" t="s">
        <v>171</v>
      </c>
      <c r="F62" s="8" t="s">
        <v>210</v>
      </c>
      <c r="G62" s="6" t="s">
        <v>211</v>
      </c>
      <c r="H62" s="7" t="s">
        <v>212</v>
      </c>
      <c r="I62" s="6" t="s">
        <v>213</v>
      </c>
      <c r="J62" s="15">
        <v>1275</v>
      </c>
      <c r="K62" s="9">
        <v>1</v>
      </c>
    </row>
    <row r="63" spans="2:11" ht="38.25" x14ac:dyDescent="0.2">
      <c r="B63" s="7">
        <f t="shared" si="0"/>
        <v>62</v>
      </c>
      <c r="C63" s="20" t="s">
        <v>2</v>
      </c>
      <c r="D63" s="6" t="s">
        <v>3</v>
      </c>
      <c r="E63" s="7" t="s">
        <v>171</v>
      </c>
      <c r="F63" s="8" t="s">
        <v>214</v>
      </c>
      <c r="G63" s="6" t="s">
        <v>215</v>
      </c>
      <c r="H63" s="7" t="s">
        <v>216</v>
      </c>
      <c r="I63" s="6" t="s">
        <v>217</v>
      </c>
      <c r="J63" s="15">
        <v>5716</v>
      </c>
      <c r="K63" s="9">
        <v>1</v>
      </c>
    </row>
    <row r="64" spans="2:11" ht="25.5" x14ac:dyDescent="0.2">
      <c r="B64" s="7">
        <f t="shared" si="0"/>
        <v>63</v>
      </c>
      <c r="C64" s="20" t="s">
        <v>2</v>
      </c>
      <c r="D64" s="6" t="s">
        <v>3</v>
      </c>
      <c r="E64" s="7" t="s">
        <v>218</v>
      </c>
      <c r="F64" s="8" t="s">
        <v>219</v>
      </c>
      <c r="G64" s="6" t="s">
        <v>220</v>
      </c>
      <c r="H64" s="7" t="s">
        <v>221</v>
      </c>
      <c r="I64" s="6" t="s">
        <v>222</v>
      </c>
      <c r="J64" s="15">
        <v>23500</v>
      </c>
      <c r="K64" s="9">
        <v>1</v>
      </c>
    </row>
    <row r="65" spans="2:11" ht="63.75" x14ac:dyDescent="0.2">
      <c r="B65" s="7">
        <f t="shared" si="0"/>
        <v>64</v>
      </c>
      <c r="C65" s="20" t="s">
        <v>2</v>
      </c>
      <c r="D65" s="6" t="s">
        <v>3</v>
      </c>
      <c r="E65" s="7" t="s">
        <v>218</v>
      </c>
      <c r="F65" s="8" t="s">
        <v>172</v>
      </c>
      <c r="G65" s="6" t="s">
        <v>173</v>
      </c>
      <c r="H65" s="7" t="s">
        <v>223</v>
      </c>
      <c r="I65" s="6" t="s">
        <v>224</v>
      </c>
      <c r="J65" s="15">
        <v>11550</v>
      </c>
      <c r="K65" s="9">
        <v>1</v>
      </c>
    </row>
    <row r="66" spans="2:11" ht="76.5" x14ac:dyDescent="0.2">
      <c r="B66" s="7">
        <f t="shared" si="0"/>
        <v>65</v>
      </c>
      <c r="C66" s="20" t="s">
        <v>2</v>
      </c>
      <c r="D66" s="6" t="s">
        <v>3</v>
      </c>
      <c r="E66" s="7" t="s">
        <v>218</v>
      </c>
      <c r="F66" s="8" t="s">
        <v>5</v>
      </c>
      <c r="G66" s="6" t="s">
        <v>6</v>
      </c>
      <c r="H66" s="7" t="s">
        <v>225</v>
      </c>
      <c r="I66" s="6" t="s">
        <v>226</v>
      </c>
      <c r="J66" s="15">
        <v>11950</v>
      </c>
      <c r="K66" s="9">
        <v>1</v>
      </c>
    </row>
    <row r="67" spans="2:11" ht="63.75" x14ac:dyDescent="0.2">
      <c r="B67" s="7">
        <f t="shared" si="0"/>
        <v>66</v>
      </c>
      <c r="C67" s="20" t="s">
        <v>2</v>
      </c>
      <c r="D67" s="6" t="s">
        <v>3</v>
      </c>
      <c r="E67" s="7" t="s">
        <v>218</v>
      </c>
      <c r="F67" s="8" t="s">
        <v>5</v>
      </c>
      <c r="G67" s="6" t="s">
        <v>6</v>
      </c>
      <c r="H67" s="7" t="s">
        <v>227</v>
      </c>
      <c r="I67" s="6" t="s">
        <v>228</v>
      </c>
      <c r="J67" s="15">
        <v>7896</v>
      </c>
      <c r="K67" s="9">
        <v>1</v>
      </c>
    </row>
    <row r="68" spans="2:11" ht="63.75" x14ac:dyDescent="0.2">
      <c r="B68" s="7">
        <f t="shared" ref="B68:B131" si="1">+B67+1</f>
        <v>67</v>
      </c>
      <c r="C68" s="20" t="s">
        <v>2</v>
      </c>
      <c r="D68" s="6" t="s">
        <v>3</v>
      </c>
      <c r="E68" s="7" t="s">
        <v>218</v>
      </c>
      <c r="F68" s="8" t="s">
        <v>229</v>
      </c>
      <c r="G68" s="6" t="s">
        <v>230</v>
      </c>
      <c r="H68" s="7" t="s">
        <v>231</v>
      </c>
      <c r="I68" s="6" t="s">
        <v>232</v>
      </c>
      <c r="J68" s="15">
        <v>4214.08</v>
      </c>
      <c r="K68" s="9">
        <v>1</v>
      </c>
    </row>
    <row r="69" spans="2:11" ht="38.25" x14ac:dyDescent="0.2">
      <c r="B69" s="7">
        <f t="shared" si="1"/>
        <v>68</v>
      </c>
      <c r="C69" s="20" t="s">
        <v>2</v>
      </c>
      <c r="D69" s="6" t="s">
        <v>3</v>
      </c>
      <c r="E69" s="7" t="s">
        <v>218</v>
      </c>
      <c r="F69" s="8" t="s">
        <v>233</v>
      </c>
      <c r="G69" s="6" t="s">
        <v>234</v>
      </c>
      <c r="H69" s="7" t="s">
        <v>235</v>
      </c>
      <c r="I69" s="6" t="s">
        <v>236</v>
      </c>
      <c r="J69" s="15">
        <v>10512</v>
      </c>
      <c r="K69" s="9">
        <v>1</v>
      </c>
    </row>
    <row r="70" spans="2:11" ht="25.5" x14ac:dyDescent="0.2">
      <c r="B70" s="7">
        <f t="shared" si="1"/>
        <v>69</v>
      </c>
      <c r="C70" s="20" t="s">
        <v>2</v>
      </c>
      <c r="D70" s="6" t="s">
        <v>3</v>
      </c>
      <c r="E70" s="7" t="s">
        <v>218</v>
      </c>
      <c r="F70" s="8" t="s">
        <v>237</v>
      </c>
      <c r="G70" s="6" t="s">
        <v>238</v>
      </c>
      <c r="H70" s="7" t="s">
        <v>239</v>
      </c>
      <c r="I70" s="6" t="s">
        <v>240</v>
      </c>
      <c r="J70" s="15">
        <v>2757.25</v>
      </c>
      <c r="K70" s="9">
        <v>1</v>
      </c>
    </row>
    <row r="71" spans="2:11" ht="25.5" x14ac:dyDescent="0.2">
      <c r="B71" s="7">
        <f t="shared" si="1"/>
        <v>70</v>
      </c>
      <c r="C71" s="20" t="s">
        <v>2</v>
      </c>
      <c r="D71" s="6" t="s">
        <v>3</v>
      </c>
      <c r="E71" s="7" t="s">
        <v>218</v>
      </c>
      <c r="F71" s="8" t="s">
        <v>237</v>
      </c>
      <c r="G71" s="6" t="s">
        <v>238</v>
      </c>
      <c r="H71" s="7" t="s">
        <v>241</v>
      </c>
      <c r="I71" s="6" t="s">
        <v>242</v>
      </c>
      <c r="J71" s="15">
        <v>3271</v>
      </c>
      <c r="K71" s="9">
        <v>1</v>
      </c>
    </row>
    <row r="72" spans="2:11" ht="25.5" x14ac:dyDescent="0.2">
      <c r="B72" s="7">
        <f t="shared" si="1"/>
        <v>71</v>
      </c>
      <c r="C72" s="20" t="s">
        <v>2</v>
      </c>
      <c r="D72" s="6" t="s">
        <v>3</v>
      </c>
      <c r="E72" s="7" t="s">
        <v>218</v>
      </c>
      <c r="F72" s="8" t="s">
        <v>243</v>
      </c>
      <c r="G72" s="6" t="s">
        <v>244</v>
      </c>
      <c r="H72" s="7" t="s">
        <v>245</v>
      </c>
      <c r="I72" s="6" t="s">
        <v>246</v>
      </c>
      <c r="J72" s="15">
        <v>6250</v>
      </c>
      <c r="K72" s="9">
        <v>1</v>
      </c>
    </row>
    <row r="73" spans="2:11" ht="38.25" x14ac:dyDescent="0.2">
      <c r="B73" s="7">
        <f t="shared" si="1"/>
        <v>72</v>
      </c>
      <c r="C73" s="20" t="s">
        <v>2</v>
      </c>
      <c r="D73" s="6" t="s">
        <v>3</v>
      </c>
      <c r="E73" s="7" t="s">
        <v>218</v>
      </c>
      <c r="F73" s="8" t="s">
        <v>247</v>
      </c>
      <c r="G73" s="6" t="s">
        <v>248</v>
      </c>
      <c r="H73" s="7" t="s">
        <v>249</v>
      </c>
      <c r="I73" s="6" t="s">
        <v>250</v>
      </c>
      <c r="J73" s="15">
        <v>6480</v>
      </c>
      <c r="K73" s="9">
        <v>1</v>
      </c>
    </row>
    <row r="74" spans="2:11" ht="51" x14ac:dyDescent="0.2">
      <c r="B74" s="7">
        <f t="shared" si="1"/>
        <v>73</v>
      </c>
      <c r="C74" s="20" t="s">
        <v>2</v>
      </c>
      <c r="D74" s="6" t="s">
        <v>3</v>
      </c>
      <c r="E74" s="7" t="s">
        <v>218</v>
      </c>
      <c r="F74" s="8" t="s">
        <v>251</v>
      </c>
      <c r="G74" s="6" t="s">
        <v>252</v>
      </c>
      <c r="H74" s="7" t="s">
        <v>253</v>
      </c>
      <c r="I74" s="6" t="s">
        <v>254</v>
      </c>
      <c r="J74" s="15">
        <v>60</v>
      </c>
      <c r="K74" s="9">
        <v>1</v>
      </c>
    </row>
    <row r="75" spans="2:11" ht="51" x14ac:dyDescent="0.2">
      <c r="B75" s="7">
        <f t="shared" si="1"/>
        <v>74</v>
      </c>
      <c r="C75" s="20" t="s">
        <v>2</v>
      </c>
      <c r="D75" s="6" t="s">
        <v>3</v>
      </c>
      <c r="E75" s="7" t="s">
        <v>218</v>
      </c>
      <c r="F75" s="8" t="s">
        <v>255</v>
      </c>
      <c r="G75" s="6" t="s">
        <v>256</v>
      </c>
      <c r="H75" s="7" t="s">
        <v>257</v>
      </c>
      <c r="I75" s="6" t="s">
        <v>258</v>
      </c>
      <c r="J75" s="15">
        <v>601.75</v>
      </c>
      <c r="K75" s="9">
        <v>1</v>
      </c>
    </row>
    <row r="76" spans="2:11" ht="25.5" x14ac:dyDescent="0.2">
      <c r="B76" s="7">
        <f t="shared" si="1"/>
        <v>75</v>
      </c>
      <c r="C76" s="20" t="s">
        <v>2</v>
      </c>
      <c r="D76" s="6" t="s">
        <v>3</v>
      </c>
      <c r="E76" s="7" t="s">
        <v>218</v>
      </c>
      <c r="F76" s="8" t="s">
        <v>255</v>
      </c>
      <c r="G76" s="6" t="s">
        <v>256</v>
      </c>
      <c r="H76" s="7" t="s">
        <v>259</v>
      </c>
      <c r="I76" s="6" t="s">
        <v>260</v>
      </c>
      <c r="J76" s="15">
        <v>2920</v>
      </c>
      <c r="K76" s="9">
        <v>1</v>
      </c>
    </row>
    <row r="77" spans="2:11" ht="25.5" x14ac:dyDescent="0.2">
      <c r="B77" s="7">
        <f t="shared" si="1"/>
        <v>76</v>
      </c>
      <c r="C77" s="20" t="s">
        <v>2</v>
      </c>
      <c r="D77" s="6" t="s">
        <v>3</v>
      </c>
      <c r="E77" s="7" t="s">
        <v>218</v>
      </c>
      <c r="F77" s="8" t="s">
        <v>255</v>
      </c>
      <c r="G77" s="6" t="s">
        <v>256</v>
      </c>
      <c r="H77" s="7" t="s">
        <v>261</v>
      </c>
      <c r="I77" s="6" t="s">
        <v>262</v>
      </c>
      <c r="J77" s="15">
        <v>525</v>
      </c>
      <c r="K77" s="9">
        <v>1</v>
      </c>
    </row>
    <row r="78" spans="2:11" ht="51" x14ac:dyDescent="0.2">
      <c r="B78" s="7">
        <f t="shared" si="1"/>
        <v>77</v>
      </c>
      <c r="C78" s="20" t="s">
        <v>2</v>
      </c>
      <c r="D78" s="6" t="s">
        <v>3</v>
      </c>
      <c r="E78" s="7" t="s">
        <v>218</v>
      </c>
      <c r="F78" s="8" t="s">
        <v>38</v>
      </c>
      <c r="G78" s="6" t="s">
        <v>39</v>
      </c>
      <c r="H78" s="7" t="s">
        <v>263</v>
      </c>
      <c r="I78" s="6" t="s">
        <v>264</v>
      </c>
      <c r="J78" s="15">
        <v>49</v>
      </c>
      <c r="K78" s="9">
        <v>1</v>
      </c>
    </row>
    <row r="79" spans="2:11" ht="76.5" x14ac:dyDescent="0.2">
      <c r="B79" s="7">
        <f t="shared" si="1"/>
        <v>78</v>
      </c>
      <c r="C79" s="20" t="s">
        <v>2</v>
      </c>
      <c r="D79" s="6" t="s">
        <v>3</v>
      </c>
      <c r="E79" s="7" t="s">
        <v>218</v>
      </c>
      <c r="F79" s="8" t="s">
        <v>265</v>
      </c>
      <c r="G79" s="6" t="s">
        <v>266</v>
      </c>
      <c r="H79" s="7" t="s">
        <v>267</v>
      </c>
      <c r="I79" s="6" t="s">
        <v>268</v>
      </c>
      <c r="J79" s="15">
        <v>2700</v>
      </c>
      <c r="K79" s="9">
        <v>1</v>
      </c>
    </row>
    <row r="80" spans="2:11" ht="25.5" x14ac:dyDescent="0.2">
      <c r="B80" s="7">
        <f t="shared" si="1"/>
        <v>79</v>
      </c>
      <c r="C80" s="20" t="s">
        <v>2</v>
      </c>
      <c r="D80" s="6" t="s">
        <v>3</v>
      </c>
      <c r="E80" s="7" t="s">
        <v>269</v>
      </c>
      <c r="F80" s="8" t="s">
        <v>270</v>
      </c>
      <c r="G80" s="6" t="s">
        <v>271</v>
      </c>
      <c r="H80" s="7" t="s">
        <v>272</v>
      </c>
      <c r="I80" s="6" t="s">
        <v>273</v>
      </c>
      <c r="J80" s="15">
        <v>9950</v>
      </c>
      <c r="K80" s="9">
        <v>1</v>
      </c>
    </row>
    <row r="81" spans="2:11" ht="38.25" x14ac:dyDescent="0.2">
      <c r="B81" s="7">
        <f t="shared" si="1"/>
        <v>80</v>
      </c>
      <c r="C81" s="20" t="s">
        <v>2</v>
      </c>
      <c r="D81" s="6" t="s">
        <v>3</v>
      </c>
      <c r="E81" s="7" t="s">
        <v>269</v>
      </c>
      <c r="F81" s="8" t="s">
        <v>270</v>
      </c>
      <c r="G81" s="6" t="s">
        <v>271</v>
      </c>
      <c r="H81" s="7" t="s">
        <v>274</v>
      </c>
      <c r="I81" s="6" t="s">
        <v>275</v>
      </c>
      <c r="J81" s="15">
        <v>18900</v>
      </c>
      <c r="K81" s="9">
        <v>1</v>
      </c>
    </row>
    <row r="82" spans="2:11" ht="38.25" x14ac:dyDescent="0.2">
      <c r="B82" s="7">
        <f t="shared" si="1"/>
        <v>81</v>
      </c>
      <c r="C82" s="20" t="s">
        <v>2</v>
      </c>
      <c r="D82" s="6" t="s">
        <v>3</v>
      </c>
      <c r="E82" s="7" t="s">
        <v>269</v>
      </c>
      <c r="F82" s="8" t="s">
        <v>276</v>
      </c>
      <c r="G82" s="6" t="s">
        <v>277</v>
      </c>
      <c r="H82" s="7" t="s">
        <v>278</v>
      </c>
      <c r="I82" s="6" t="s">
        <v>279</v>
      </c>
      <c r="J82" s="15">
        <v>2900</v>
      </c>
      <c r="K82" s="9">
        <v>1</v>
      </c>
    </row>
    <row r="83" spans="2:11" ht="25.5" x14ac:dyDescent="0.2">
      <c r="B83" s="7">
        <f t="shared" si="1"/>
        <v>82</v>
      </c>
      <c r="C83" s="20" t="s">
        <v>2</v>
      </c>
      <c r="D83" s="6" t="s">
        <v>3</v>
      </c>
      <c r="E83" s="7" t="s">
        <v>269</v>
      </c>
      <c r="F83" s="8" t="s">
        <v>192</v>
      </c>
      <c r="G83" s="6" t="s">
        <v>193</v>
      </c>
      <c r="H83" s="7" t="s">
        <v>280</v>
      </c>
      <c r="I83" s="6" t="s">
        <v>281</v>
      </c>
      <c r="J83" s="15">
        <v>1980</v>
      </c>
      <c r="K83" s="9">
        <v>1</v>
      </c>
    </row>
    <row r="84" spans="2:11" ht="63.75" x14ac:dyDescent="0.2">
      <c r="B84" s="7">
        <f t="shared" si="1"/>
        <v>83</v>
      </c>
      <c r="C84" s="20" t="s">
        <v>2</v>
      </c>
      <c r="D84" s="6" t="s">
        <v>3</v>
      </c>
      <c r="E84" s="7" t="s">
        <v>269</v>
      </c>
      <c r="F84" s="8" t="s">
        <v>282</v>
      </c>
      <c r="G84" s="6" t="s">
        <v>283</v>
      </c>
      <c r="H84" s="7" t="s">
        <v>284</v>
      </c>
      <c r="I84" s="6" t="s">
        <v>285</v>
      </c>
      <c r="J84" s="15">
        <v>1023</v>
      </c>
      <c r="K84" s="9">
        <v>1</v>
      </c>
    </row>
    <row r="85" spans="2:11" ht="89.25" x14ac:dyDescent="0.2">
      <c r="B85" s="7">
        <f t="shared" si="1"/>
        <v>84</v>
      </c>
      <c r="C85" s="20" t="s">
        <v>2</v>
      </c>
      <c r="D85" s="6" t="s">
        <v>3</v>
      </c>
      <c r="E85" s="7" t="s">
        <v>286</v>
      </c>
      <c r="F85" s="8" t="s">
        <v>5</v>
      </c>
      <c r="G85" s="6" t="s">
        <v>6</v>
      </c>
      <c r="H85" s="7" t="s">
        <v>287</v>
      </c>
      <c r="I85" s="6" t="s">
        <v>288</v>
      </c>
      <c r="J85" s="15">
        <v>9080</v>
      </c>
      <c r="K85" s="9">
        <v>1</v>
      </c>
    </row>
    <row r="86" spans="2:11" ht="102" x14ac:dyDescent="0.2">
      <c r="B86" s="7">
        <f t="shared" si="1"/>
        <v>85</v>
      </c>
      <c r="C86" s="20" t="s">
        <v>2</v>
      </c>
      <c r="D86" s="6" t="s">
        <v>3</v>
      </c>
      <c r="E86" s="7" t="s">
        <v>286</v>
      </c>
      <c r="F86" s="8" t="s">
        <v>28</v>
      </c>
      <c r="G86" s="6" t="s">
        <v>29</v>
      </c>
      <c r="H86" s="7" t="s">
        <v>289</v>
      </c>
      <c r="I86" s="6" t="s">
        <v>290</v>
      </c>
      <c r="J86" s="15">
        <v>239.5</v>
      </c>
      <c r="K86" s="9">
        <v>1</v>
      </c>
    </row>
    <row r="87" spans="2:11" ht="38.25" x14ac:dyDescent="0.2">
      <c r="B87" s="7">
        <f t="shared" si="1"/>
        <v>86</v>
      </c>
      <c r="C87" s="20" t="s">
        <v>2</v>
      </c>
      <c r="D87" s="6" t="s">
        <v>3</v>
      </c>
      <c r="E87" s="7" t="s">
        <v>286</v>
      </c>
      <c r="F87" s="8" t="s">
        <v>59</v>
      </c>
      <c r="G87" s="6" t="s">
        <v>60</v>
      </c>
      <c r="H87" s="7" t="s">
        <v>291</v>
      </c>
      <c r="I87" s="6" t="s">
        <v>62</v>
      </c>
      <c r="J87" s="15">
        <v>5997</v>
      </c>
      <c r="K87" s="9">
        <v>1</v>
      </c>
    </row>
    <row r="88" spans="2:11" ht="38.25" x14ac:dyDescent="0.2">
      <c r="B88" s="7">
        <f t="shared" si="1"/>
        <v>87</v>
      </c>
      <c r="C88" s="20" t="s">
        <v>2</v>
      </c>
      <c r="D88" s="6" t="s">
        <v>3</v>
      </c>
      <c r="E88" s="7" t="s">
        <v>286</v>
      </c>
      <c r="F88" s="8" t="s">
        <v>292</v>
      </c>
      <c r="G88" s="6" t="s">
        <v>293</v>
      </c>
      <c r="H88" s="7" t="s">
        <v>294</v>
      </c>
      <c r="I88" s="6" t="s">
        <v>295</v>
      </c>
      <c r="J88" s="15">
        <v>54</v>
      </c>
      <c r="K88" s="9">
        <v>1</v>
      </c>
    </row>
    <row r="89" spans="2:11" ht="25.5" x14ac:dyDescent="0.2">
      <c r="B89" s="7">
        <f t="shared" si="1"/>
        <v>88</v>
      </c>
      <c r="C89" s="20" t="s">
        <v>2</v>
      </c>
      <c r="D89" s="6" t="s">
        <v>3</v>
      </c>
      <c r="E89" s="7" t="s">
        <v>286</v>
      </c>
      <c r="F89" s="8" t="s">
        <v>296</v>
      </c>
      <c r="G89" s="6" t="s">
        <v>297</v>
      </c>
      <c r="H89" s="7" t="s">
        <v>298</v>
      </c>
      <c r="I89" s="6" t="s">
        <v>299</v>
      </c>
      <c r="J89" s="15">
        <v>10575</v>
      </c>
      <c r="K89" s="9">
        <v>1</v>
      </c>
    </row>
    <row r="90" spans="2:11" ht="25.5" x14ac:dyDescent="0.2">
      <c r="B90" s="7">
        <f t="shared" si="1"/>
        <v>89</v>
      </c>
      <c r="C90" s="20" t="s">
        <v>2</v>
      </c>
      <c r="D90" s="6" t="s">
        <v>3</v>
      </c>
      <c r="E90" s="7" t="s">
        <v>286</v>
      </c>
      <c r="F90" s="8" t="s">
        <v>296</v>
      </c>
      <c r="G90" s="6" t="s">
        <v>297</v>
      </c>
      <c r="H90" s="7" t="s">
        <v>300</v>
      </c>
      <c r="I90" s="6" t="s">
        <v>301</v>
      </c>
      <c r="J90" s="15">
        <v>9315</v>
      </c>
      <c r="K90" s="9">
        <v>1</v>
      </c>
    </row>
    <row r="91" spans="2:11" ht="51" x14ac:dyDescent="0.2">
      <c r="B91" s="7">
        <f t="shared" si="1"/>
        <v>90</v>
      </c>
      <c r="C91" s="20" t="s">
        <v>2</v>
      </c>
      <c r="D91" s="6" t="s">
        <v>3</v>
      </c>
      <c r="E91" s="7" t="s">
        <v>286</v>
      </c>
      <c r="F91" s="8" t="s">
        <v>302</v>
      </c>
      <c r="G91" s="6" t="s">
        <v>303</v>
      </c>
      <c r="H91" s="7" t="s">
        <v>304</v>
      </c>
      <c r="I91" s="6" t="s">
        <v>305</v>
      </c>
      <c r="J91" s="15">
        <v>40</v>
      </c>
      <c r="K91" s="9">
        <v>1</v>
      </c>
    </row>
    <row r="92" spans="2:11" ht="25.5" x14ac:dyDescent="0.2">
      <c r="B92" s="7">
        <f t="shared" si="1"/>
        <v>91</v>
      </c>
      <c r="C92" s="20" t="s">
        <v>2</v>
      </c>
      <c r="D92" s="6" t="s">
        <v>3</v>
      </c>
      <c r="E92" s="7" t="s">
        <v>306</v>
      </c>
      <c r="F92" s="8" t="s">
        <v>270</v>
      </c>
      <c r="G92" s="6" t="s">
        <v>271</v>
      </c>
      <c r="H92" s="7" t="s">
        <v>307</v>
      </c>
      <c r="I92" s="6" t="s">
        <v>308</v>
      </c>
      <c r="J92" s="15">
        <v>5900</v>
      </c>
      <c r="K92" s="9">
        <v>1</v>
      </c>
    </row>
    <row r="93" spans="2:11" ht="89.25" x14ac:dyDescent="0.2">
      <c r="B93" s="7">
        <f t="shared" si="1"/>
        <v>92</v>
      </c>
      <c r="C93" s="20" t="s">
        <v>2</v>
      </c>
      <c r="D93" s="6" t="s">
        <v>3</v>
      </c>
      <c r="E93" s="7" t="s">
        <v>306</v>
      </c>
      <c r="F93" s="8" t="s">
        <v>309</v>
      </c>
      <c r="G93" s="6" t="s">
        <v>310</v>
      </c>
      <c r="H93" s="7" t="s">
        <v>311</v>
      </c>
      <c r="I93" s="6" t="s">
        <v>312</v>
      </c>
      <c r="J93" s="15">
        <v>756</v>
      </c>
      <c r="K93" s="9">
        <v>1</v>
      </c>
    </row>
    <row r="94" spans="2:11" ht="25.5" x14ac:dyDescent="0.2">
      <c r="B94" s="7">
        <f t="shared" si="1"/>
        <v>93</v>
      </c>
      <c r="C94" s="20" t="s">
        <v>2</v>
      </c>
      <c r="D94" s="6" t="s">
        <v>3</v>
      </c>
      <c r="E94" s="7" t="s">
        <v>306</v>
      </c>
      <c r="F94" s="8" t="s">
        <v>84</v>
      </c>
      <c r="G94" s="6" t="s">
        <v>85</v>
      </c>
      <c r="H94" s="7" t="s">
        <v>313</v>
      </c>
      <c r="I94" s="6" t="s">
        <v>314</v>
      </c>
      <c r="J94" s="15">
        <v>10230</v>
      </c>
      <c r="K94" s="9">
        <v>1</v>
      </c>
    </row>
    <row r="95" spans="2:11" ht="38.25" x14ac:dyDescent="0.2">
      <c r="B95" s="7">
        <f t="shared" si="1"/>
        <v>94</v>
      </c>
      <c r="C95" s="20" t="s">
        <v>2</v>
      </c>
      <c r="D95" s="6" t="s">
        <v>3</v>
      </c>
      <c r="E95" s="7" t="s">
        <v>306</v>
      </c>
      <c r="F95" s="8" t="s">
        <v>200</v>
      </c>
      <c r="G95" s="6" t="s">
        <v>201</v>
      </c>
      <c r="H95" s="7" t="s">
        <v>315</v>
      </c>
      <c r="I95" s="6" t="s">
        <v>316</v>
      </c>
      <c r="J95" s="15">
        <v>1450</v>
      </c>
      <c r="K95" s="9">
        <v>1</v>
      </c>
    </row>
    <row r="96" spans="2:11" ht="38.25" x14ac:dyDescent="0.2">
      <c r="B96" s="7">
        <f t="shared" si="1"/>
        <v>95</v>
      </c>
      <c r="C96" s="20" t="s">
        <v>2</v>
      </c>
      <c r="D96" s="6" t="s">
        <v>3</v>
      </c>
      <c r="E96" s="7" t="s">
        <v>306</v>
      </c>
      <c r="F96" s="8" t="s">
        <v>317</v>
      </c>
      <c r="G96" s="6" t="s">
        <v>318</v>
      </c>
      <c r="H96" s="7" t="s">
        <v>319</v>
      </c>
      <c r="I96" s="6" t="s">
        <v>320</v>
      </c>
      <c r="J96" s="15">
        <v>24750</v>
      </c>
      <c r="K96" s="9">
        <v>1</v>
      </c>
    </row>
    <row r="97" spans="2:11" ht="38.25" x14ac:dyDescent="0.2">
      <c r="B97" s="7">
        <f t="shared" si="1"/>
        <v>96</v>
      </c>
      <c r="C97" s="20" t="s">
        <v>2</v>
      </c>
      <c r="D97" s="6" t="s">
        <v>3</v>
      </c>
      <c r="E97" s="7" t="s">
        <v>306</v>
      </c>
      <c r="F97" s="8" t="s">
        <v>34</v>
      </c>
      <c r="G97" s="6" t="s">
        <v>35</v>
      </c>
      <c r="H97" s="7" t="s">
        <v>321</v>
      </c>
      <c r="I97" s="6" t="s">
        <v>322</v>
      </c>
      <c r="J97" s="15">
        <v>60</v>
      </c>
      <c r="K97" s="9">
        <v>1</v>
      </c>
    </row>
    <row r="98" spans="2:11" ht="25.5" x14ac:dyDescent="0.2">
      <c r="B98" s="7">
        <f t="shared" si="1"/>
        <v>97</v>
      </c>
      <c r="C98" s="20" t="s">
        <v>2</v>
      </c>
      <c r="D98" s="6" t="s">
        <v>3</v>
      </c>
      <c r="E98" s="7" t="s">
        <v>306</v>
      </c>
      <c r="F98" s="8" t="s">
        <v>206</v>
      </c>
      <c r="G98" s="6" t="s">
        <v>207</v>
      </c>
      <c r="H98" s="7" t="s">
        <v>323</v>
      </c>
      <c r="I98" s="6" t="s">
        <v>324</v>
      </c>
      <c r="J98" s="15">
        <v>152</v>
      </c>
      <c r="K98" s="9">
        <v>1</v>
      </c>
    </row>
    <row r="99" spans="2:11" ht="38.25" x14ac:dyDescent="0.2">
      <c r="B99" s="7">
        <f t="shared" si="1"/>
        <v>98</v>
      </c>
      <c r="C99" s="20" t="s">
        <v>2</v>
      </c>
      <c r="D99" s="6" t="s">
        <v>3</v>
      </c>
      <c r="E99" s="7" t="s">
        <v>306</v>
      </c>
      <c r="F99" s="8" t="s">
        <v>325</v>
      </c>
      <c r="G99" s="6" t="s">
        <v>326</v>
      </c>
      <c r="H99" s="7" t="s">
        <v>327</v>
      </c>
      <c r="I99" s="6" t="s">
        <v>328</v>
      </c>
      <c r="J99" s="15">
        <v>50</v>
      </c>
      <c r="K99" s="9">
        <v>1</v>
      </c>
    </row>
    <row r="100" spans="2:11" ht="25.5" x14ac:dyDescent="0.2">
      <c r="B100" s="7">
        <f t="shared" si="1"/>
        <v>99</v>
      </c>
      <c r="C100" s="20" t="s">
        <v>2</v>
      </c>
      <c r="D100" s="6" t="s">
        <v>3</v>
      </c>
      <c r="E100" s="7" t="s">
        <v>306</v>
      </c>
      <c r="F100" s="8" t="s">
        <v>329</v>
      </c>
      <c r="G100" s="6" t="s">
        <v>330</v>
      </c>
      <c r="H100" s="7" t="s">
        <v>331</v>
      </c>
      <c r="I100" s="6" t="s">
        <v>332</v>
      </c>
      <c r="J100" s="15">
        <v>300</v>
      </c>
      <c r="K100" s="9">
        <v>1</v>
      </c>
    </row>
    <row r="101" spans="2:11" ht="38.25" x14ac:dyDescent="0.2">
      <c r="B101" s="7">
        <f t="shared" si="1"/>
        <v>100</v>
      </c>
      <c r="C101" s="20" t="s">
        <v>2</v>
      </c>
      <c r="D101" s="6" t="s">
        <v>3</v>
      </c>
      <c r="E101" s="7" t="s">
        <v>306</v>
      </c>
      <c r="F101" s="8" t="s">
        <v>333</v>
      </c>
      <c r="G101" s="6" t="s">
        <v>334</v>
      </c>
      <c r="H101" s="7" t="s">
        <v>335</v>
      </c>
      <c r="I101" s="6" t="s">
        <v>336</v>
      </c>
      <c r="J101" s="15">
        <v>15400</v>
      </c>
      <c r="K101" s="9">
        <v>1</v>
      </c>
    </row>
    <row r="102" spans="2:11" ht="38.25" x14ac:dyDescent="0.2">
      <c r="B102" s="7">
        <f t="shared" si="1"/>
        <v>101</v>
      </c>
      <c r="C102" s="20" t="s">
        <v>2</v>
      </c>
      <c r="D102" s="6" t="s">
        <v>3</v>
      </c>
      <c r="E102" s="7" t="s">
        <v>306</v>
      </c>
      <c r="F102" s="8" t="s">
        <v>251</v>
      </c>
      <c r="G102" s="6" t="s">
        <v>252</v>
      </c>
      <c r="H102" s="7" t="s">
        <v>337</v>
      </c>
      <c r="I102" s="6" t="s">
        <v>338</v>
      </c>
      <c r="J102" s="15">
        <v>60</v>
      </c>
      <c r="K102" s="9">
        <v>1</v>
      </c>
    </row>
    <row r="103" spans="2:11" ht="25.5" x14ac:dyDescent="0.2">
      <c r="B103" s="7">
        <f t="shared" si="1"/>
        <v>102</v>
      </c>
      <c r="C103" s="20" t="s">
        <v>2</v>
      </c>
      <c r="D103" s="6" t="s">
        <v>3</v>
      </c>
      <c r="E103" s="7" t="s">
        <v>306</v>
      </c>
      <c r="F103" s="8" t="s">
        <v>339</v>
      </c>
      <c r="G103" s="6" t="s">
        <v>340</v>
      </c>
      <c r="H103" s="7" t="s">
        <v>341</v>
      </c>
      <c r="I103" s="6" t="s">
        <v>342</v>
      </c>
      <c r="J103" s="15">
        <v>795</v>
      </c>
      <c r="K103" s="9">
        <v>1</v>
      </c>
    </row>
    <row r="104" spans="2:11" ht="63.75" x14ac:dyDescent="0.2">
      <c r="B104" s="7">
        <f t="shared" si="1"/>
        <v>103</v>
      </c>
      <c r="C104" s="20" t="s">
        <v>2</v>
      </c>
      <c r="D104" s="6" t="s">
        <v>3</v>
      </c>
      <c r="E104" s="7" t="s">
        <v>306</v>
      </c>
      <c r="F104" s="8" t="s">
        <v>296</v>
      </c>
      <c r="G104" s="6" t="s">
        <v>297</v>
      </c>
      <c r="H104" s="7" t="s">
        <v>343</v>
      </c>
      <c r="I104" s="6" t="s">
        <v>344</v>
      </c>
      <c r="J104" s="15">
        <v>12042</v>
      </c>
      <c r="K104" s="9">
        <v>1</v>
      </c>
    </row>
    <row r="105" spans="2:11" ht="51" x14ac:dyDescent="0.2">
      <c r="B105" s="7">
        <f t="shared" si="1"/>
        <v>104</v>
      </c>
      <c r="C105" s="20" t="s">
        <v>2</v>
      </c>
      <c r="D105" s="6" t="s">
        <v>3</v>
      </c>
      <c r="E105" s="7" t="s">
        <v>345</v>
      </c>
      <c r="F105" s="8" t="s">
        <v>346</v>
      </c>
      <c r="G105" s="6" t="s">
        <v>347</v>
      </c>
      <c r="H105" s="7" t="s">
        <v>348</v>
      </c>
      <c r="I105" s="6" t="s">
        <v>349</v>
      </c>
      <c r="J105" s="15">
        <v>5140</v>
      </c>
      <c r="K105" s="9">
        <v>1</v>
      </c>
    </row>
    <row r="106" spans="2:11" ht="51" x14ac:dyDescent="0.2">
      <c r="B106" s="7">
        <f t="shared" si="1"/>
        <v>105</v>
      </c>
      <c r="C106" s="20" t="s">
        <v>2</v>
      </c>
      <c r="D106" s="6" t="s">
        <v>3</v>
      </c>
      <c r="E106" s="7" t="s">
        <v>345</v>
      </c>
      <c r="F106" s="8" t="s">
        <v>5</v>
      </c>
      <c r="G106" s="6" t="s">
        <v>6</v>
      </c>
      <c r="H106" s="7" t="s">
        <v>350</v>
      </c>
      <c r="I106" s="6" t="s">
        <v>351</v>
      </c>
      <c r="J106" s="15">
        <v>7606</v>
      </c>
      <c r="K106" s="9">
        <v>1</v>
      </c>
    </row>
    <row r="107" spans="2:11" ht="63.75" x14ac:dyDescent="0.2">
      <c r="B107" s="7">
        <f t="shared" si="1"/>
        <v>106</v>
      </c>
      <c r="C107" s="20" t="s">
        <v>2</v>
      </c>
      <c r="D107" s="6" t="s">
        <v>3</v>
      </c>
      <c r="E107" s="7" t="s">
        <v>345</v>
      </c>
      <c r="F107" s="8" t="s">
        <v>5</v>
      </c>
      <c r="G107" s="6" t="s">
        <v>6</v>
      </c>
      <c r="H107" s="7" t="s">
        <v>352</v>
      </c>
      <c r="I107" s="6" t="s">
        <v>353</v>
      </c>
      <c r="J107" s="15">
        <v>8981</v>
      </c>
      <c r="K107" s="9">
        <v>1</v>
      </c>
    </row>
    <row r="108" spans="2:11" ht="38.25" x14ac:dyDescent="0.2">
      <c r="B108" s="7">
        <f t="shared" si="1"/>
        <v>107</v>
      </c>
      <c r="C108" s="20" t="s">
        <v>2</v>
      </c>
      <c r="D108" s="6" t="s">
        <v>3</v>
      </c>
      <c r="E108" s="7" t="s">
        <v>345</v>
      </c>
      <c r="F108" s="8" t="s">
        <v>159</v>
      </c>
      <c r="G108" s="6" t="s">
        <v>160</v>
      </c>
      <c r="H108" s="7" t="s">
        <v>354</v>
      </c>
      <c r="I108" s="6" t="s">
        <v>355</v>
      </c>
      <c r="J108" s="15">
        <v>6500</v>
      </c>
      <c r="K108" s="9">
        <v>1</v>
      </c>
    </row>
    <row r="109" spans="2:11" ht="38.25" x14ac:dyDescent="0.2">
      <c r="B109" s="7">
        <f t="shared" si="1"/>
        <v>108</v>
      </c>
      <c r="C109" s="20" t="s">
        <v>2</v>
      </c>
      <c r="D109" s="6" t="s">
        <v>3</v>
      </c>
      <c r="E109" s="7" t="s">
        <v>345</v>
      </c>
      <c r="F109" s="8" t="s">
        <v>233</v>
      </c>
      <c r="G109" s="6" t="s">
        <v>234</v>
      </c>
      <c r="H109" s="7" t="s">
        <v>356</v>
      </c>
      <c r="I109" s="6" t="s">
        <v>357</v>
      </c>
      <c r="J109" s="15">
        <v>877.5</v>
      </c>
      <c r="K109" s="9">
        <v>1</v>
      </c>
    </row>
    <row r="110" spans="2:11" ht="38.25" x14ac:dyDescent="0.2">
      <c r="B110" s="7">
        <f t="shared" si="1"/>
        <v>109</v>
      </c>
      <c r="C110" s="20" t="s">
        <v>2</v>
      </c>
      <c r="D110" s="6" t="s">
        <v>3</v>
      </c>
      <c r="E110" s="7" t="s">
        <v>345</v>
      </c>
      <c r="F110" s="8" t="s">
        <v>233</v>
      </c>
      <c r="G110" s="6" t="s">
        <v>234</v>
      </c>
      <c r="H110" s="7" t="s">
        <v>358</v>
      </c>
      <c r="I110" s="6" t="s">
        <v>359</v>
      </c>
      <c r="J110" s="15">
        <v>3500</v>
      </c>
      <c r="K110" s="9">
        <v>1</v>
      </c>
    </row>
    <row r="111" spans="2:11" ht="38.25" x14ac:dyDescent="0.2">
      <c r="B111" s="7">
        <f t="shared" si="1"/>
        <v>110</v>
      </c>
      <c r="C111" s="20" t="s">
        <v>2</v>
      </c>
      <c r="D111" s="6" t="s">
        <v>3</v>
      </c>
      <c r="E111" s="7" t="s">
        <v>345</v>
      </c>
      <c r="F111" s="8" t="s">
        <v>59</v>
      </c>
      <c r="G111" s="6" t="s">
        <v>60</v>
      </c>
      <c r="H111" s="7" t="s">
        <v>360</v>
      </c>
      <c r="I111" s="6" t="s">
        <v>361</v>
      </c>
      <c r="J111" s="15">
        <v>350</v>
      </c>
      <c r="K111" s="9">
        <v>1</v>
      </c>
    </row>
    <row r="112" spans="2:11" ht="25.5" x14ac:dyDescent="0.2">
      <c r="B112" s="7">
        <f t="shared" si="1"/>
        <v>111</v>
      </c>
      <c r="C112" s="20" t="s">
        <v>2</v>
      </c>
      <c r="D112" s="6" t="s">
        <v>3</v>
      </c>
      <c r="E112" s="7" t="s">
        <v>345</v>
      </c>
      <c r="F112" s="8" t="s">
        <v>237</v>
      </c>
      <c r="G112" s="6" t="s">
        <v>238</v>
      </c>
      <c r="H112" s="7" t="s">
        <v>362</v>
      </c>
      <c r="I112" s="6" t="s">
        <v>363</v>
      </c>
      <c r="J112" s="15">
        <v>450</v>
      </c>
      <c r="K112" s="9">
        <v>1</v>
      </c>
    </row>
    <row r="113" spans="2:11" ht="25.5" x14ac:dyDescent="0.2">
      <c r="B113" s="7">
        <f t="shared" si="1"/>
        <v>112</v>
      </c>
      <c r="C113" s="20" t="s">
        <v>2</v>
      </c>
      <c r="D113" s="6" t="s">
        <v>3</v>
      </c>
      <c r="E113" s="7" t="s">
        <v>345</v>
      </c>
      <c r="F113" s="8" t="s">
        <v>364</v>
      </c>
      <c r="G113" s="6" t="s">
        <v>365</v>
      </c>
      <c r="H113" s="7" t="s">
        <v>366</v>
      </c>
      <c r="I113" s="6" t="s">
        <v>367</v>
      </c>
      <c r="J113" s="15">
        <v>685</v>
      </c>
      <c r="K113" s="9">
        <v>1</v>
      </c>
    </row>
    <row r="114" spans="2:11" ht="38.25" x14ac:dyDescent="0.2">
      <c r="B114" s="7">
        <f t="shared" si="1"/>
        <v>113</v>
      </c>
      <c r="C114" s="20" t="s">
        <v>2</v>
      </c>
      <c r="D114" s="6" t="s">
        <v>3</v>
      </c>
      <c r="E114" s="7" t="s">
        <v>345</v>
      </c>
      <c r="F114" s="8" t="s">
        <v>75</v>
      </c>
      <c r="G114" s="6" t="s">
        <v>76</v>
      </c>
      <c r="H114" s="7" t="s">
        <v>368</v>
      </c>
      <c r="I114" s="6" t="s">
        <v>369</v>
      </c>
      <c r="J114" s="15">
        <v>11170</v>
      </c>
      <c r="K114" s="9">
        <v>1</v>
      </c>
    </row>
    <row r="115" spans="2:11" ht="38.25" x14ac:dyDescent="0.2">
      <c r="B115" s="7">
        <f t="shared" si="1"/>
        <v>114</v>
      </c>
      <c r="C115" s="20" t="s">
        <v>2</v>
      </c>
      <c r="D115" s="6" t="s">
        <v>3</v>
      </c>
      <c r="E115" s="7" t="s">
        <v>345</v>
      </c>
      <c r="F115" s="8" t="s">
        <v>370</v>
      </c>
      <c r="G115" s="6" t="s">
        <v>371</v>
      </c>
      <c r="H115" s="7" t="s">
        <v>372</v>
      </c>
      <c r="I115" s="6" t="s">
        <v>373</v>
      </c>
      <c r="J115" s="15">
        <v>5364</v>
      </c>
      <c r="K115" s="9">
        <v>1</v>
      </c>
    </row>
    <row r="116" spans="2:11" ht="25.5" x14ac:dyDescent="0.2">
      <c r="B116" s="7">
        <f t="shared" si="1"/>
        <v>115</v>
      </c>
      <c r="C116" s="20" t="s">
        <v>2</v>
      </c>
      <c r="D116" s="6" t="s">
        <v>3</v>
      </c>
      <c r="E116" s="7" t="s">
        <v>345</v>
      </c>
      <c r="F116" s="8" t="s">
        <v>374</v>
      </c>
      <c r="G116" s="6" t="s">
        <v>375</v>
      </c>
      <c r="H116" s="7" t="s">
        <v>376</v>
      </c>
      <c r="I116" s="6" t="s">
        <v>377</v>
      </c>
      <c r="J116" s="15">
        <v>2440</v>
      </c>
      <c r="K116" s="9">
        <v>1</v>
      </c>
    </row>
    <row r="117" spans="2:11" ht="25.5" x14ac:dyDescent="0.2">
      <c r="B117" s="7">
        <f t="shared" si="1"/>
        <v>116</v>
      </c>
      <c r="C117" s="20" t="s">
        <v>2</v>
      </c>
      <c r="D117" s="6" t="s">
        <v>3</v>
      </c>
      <c r="E117" s="7" t="s">
        <v>345</v>
      </c>
      <c r="F117" s="8" t="s">
        <v>378</v>
      </c>
      <c r="G117" s="6" t="s">
        <v>379</v>
      </c>
      <c r="H117" s="7" t="s">
        <v>380</v>
      </c>
      <c r="I117" s="6" t="s">
        <v>381</v>
      </c>
      <c r="J117" s="15">
        <v>674.5</v>
      </c>
      <c r="K117" s="9">
        <v>1</v>
      </c>
    </row>
    <row r="118" spans="2:11" ht="51" x14ac:dyDescent="0.2">
      <c r="B118" s="7">
        <f t="shared" si="1"/>
        <v>117</v>
      </c>
      <c r="C118" s="20" t="s">
        <v>2</v>
      </c>
      <c r="D118" s="6" t="s">
        <v>3</v>
      </c>
      <c r="E118" s="7" t="s">
        <v>345</v>
      </c>
      <c r="F118" s="8" t="s">
        <v>38</v>
      </c>
      <c r="G118" s="6" t="s">
        <v>39</v>
      </c>
      <c r="H118" s="7" t="s">
        <v>382</v>
      </c>
      <c r="I118" s="6" t="s">
        <v>383</v>
      </c>
      <c r="J118" s="15">
        <v>49</v>
      </c>
      <c r="K118" s="9">
        <v>1</v>
      </c>
    </row>
    <row r="119" spans="2:11" ht="25.5" x14ac:dyDescent="0.2">
      <c r="B119" s="7">
        <f t="shared" si="1"/>
        <v>118</v>
      </c>
      <c r="C119" s="20" t="s">
        <v>2</v>
      </c>
      <c r="D119" s="6" t="s">
        <v>3</v>
      </c>
      <c r="E119" s="7" t="s">
        <v>384</v>
      </c>
      <c r="F119" s="8" t="s">
        <v>385</v>
      </c>
      <c r="G119" s="6" t="s">
        <v>386</v>
      </c>
      <c r="H119" s="7" t="s">
        <v>387</v>
      </c>
      <c r="I119" s="6" t="s">
        <v>388</v>
      </c>
      <c r="J119" s="15">
        <v>24999</v>
      </c>
      <c r="K119" s="9">
        <v>1</v>
      </c>
    </row>
    <row r="120" spans="2:11" ht="25.5" x14ac:dyDescent="0.2">
      <c r="B120" s="7">
        <f t="shared" si="1"/>
        <v>119</v>
      </c>
      <c r="C120" s="20" t="s">
        <v>2</v>
      </c>
      <c r="D120" s="6" t="s">
        <v>3</v>
      </c>
      <c r="E120" s="7" t="s">
        <v>384</v>
      </c>
      <c r="F120" s="8" t="s">
        <v>389</v>
      </c>
      <c r="G120" s="6" t="s">
        <v>390</v>
      </c>
      <c r="H120" s="7" t="s">
        <v>391</v>
      </c>
      <c r="I120" s="6" t="s">
        <v>392</v>
      </c>
      <c r="J120" s="15">
        <v>225</v>
      </c>
      <c r="K120" s="9">
        <v>1</v>
      </c>
    </row>
    <row r="121" spans="2:11" ht="63.75" x14ac:dyDescent="0.2">
      <c r="B121" s="7">
        <f t="shared" si="1"/>
        <v>120</v>
      </c>
      <c r="C121" s="20" t="s">
        <v>2</v>
      </c>
      <c r="D121" s="6" t="s">
        <v>3</v>
      </c>
      <c r="E121" s="7" t="s">
        <v>384</v>
      </c>
      <c r="F121" s="8" t="s">
        <v>393</v>
      </c>
      <c r="G121" s="6" t="s">
        <v>394</v>
      </c>
      <c r="H121" s="7" t="s">
        <v>395</v>
      </c>
      <c r="I121" s="6" t="s">
        <v>396</v>
      </c>
      <c r="J121" s="15">
        <v>1900</v>
      </c>
      <c r="K121" s="9">
        <v>1</v>
      </c>
    </row>
    <row r="122" spans="2:11" ht="38.25" x14ac:dyDescent="0.2">
      <c r="B122" s="7">
        <f t="shared" si="1"/>
        <v>121</v>
      </c>
      <c r="C122" s="20" t="s">
        <v>2</v>
      </c>
      <c r="D122" s="6" t="s">
        <v>3</v>
      </c>
      <c r="E122" s="7" t="s">
        <v>384</v>
      </c>
      <c r="F122" s="8" t="s">
        <v>188</v>
      </c>
      <c r="G122" s="6" t="s">
        <v>189</v>
      </c>
      <c r="H122" s="7" t="s">
        <v>397</v>
      </c>
      <c r="I122" s="6" t="s">
        <v>398</v>
      </c>
      <c r="J122" s="15">
        <v>2000</v>
      </c>
      <c r="K122" s="9">
        <v>1</v>
      </c>
    </row>
    <row r="123" spans="2:11" ht="38.25" x14ac:dyDescent="0.2">
      <c r="B123" s="7">
        <f t="shared" si="1"/>
        <v>122</v>
      </c>
      <c r="C123" s="20" t="s">
        <v>2</v>
      </c>
      <c r="D123" s="6" t="s">
        <v>3</v>
      </c>
      <c r="E123" s="7" t="s">
        <v>384</v>
      </c>
      <c r="F123" s="8" t="s">
        <v>59</v>
      </c>
      <c r="G123" s="6" t="s">
        <v>60</v>
      </c>
      <c r="H123" s="7" t="s">
        <v>399</v>
      </c>
      <c r="I123" s="6" t="s">
        <v>400</v>
      </c>
      <c r="J123" s="15">
        <v>1332</v>
      </c>
      <c r="K123" s="9">
        <v>1</v>
      </c>
    </row>
    <row r="124" spans="2:11" ht="38.25" x14ac:dyDescent="0.2">
      <c r="B124" s="7">
        <f t="shared" si="1"/>
        <v>123</v>
      </c>
      <c r="C124" s="20" t="s">
        <v>2</v>
      </c>
      <c r="D124" s="6" t="s">
        <v>3</v>
      </c>
      <c r="E124" s="7" t="s">
        <v>384</v>
      </c>
      <c r="F124" s="8" t="s">
        <v>237</v>
      </c>
      <c r="G124" s="6" t="s">
        <v>238</v>
      </c>
      <c r="H124" s="7" t="s">
        <v>401</v>
      </c>
      <c r="I124" s="6" t="s">
        <v>402</v>
      </c>
      <c r="J124" s="15">
        <v>8942.5</v>
      </c>
      <c r="K124" s="9">
        <v>1</v>
      </c>
    </row>
    <row r="125" spans="2:11" ht="51" x14ac:dyDescent="0.2">
      <c r="B125" s="7">
        <f t="shared" si="1"/>
        <v>124</v>
      </c>
      <c r="C125" s="20" t="s">
        <v>2</v>
      </c>
      <c r="D125" s="6" t="s">
        <v>3</v>
      </c>
      <c r="E125" s="7" t="s">
        <v>384</v>
      </c>
      <c r="F125" s="8" t="s">
        <v>403</v>
      </c>
      <c r="G125" s="6" t="s">
        <v>404</v>
      </c>
      <c r="H125" s="7" t="s">
        <v>405</v>
      </c>
      <c r="I125" s="6" t="s">
        <v>406</v>
      </c>
      <c r="J125" s="15">
        <v>750</v>
      </c>
      <c r="K125" s="9">
        <v>1</v>
      </c>
    </row>
    <row r="126" spans="2:11" ht="25.5" x14ac:dyDescent="0.2">
      <c r="B126" s="7">
        <f t="shared" si="1"/>
        <v>125</v>
      </c>
      <c r="C126" s="20" t="s">
        <v>2</v>
      </c>
      <c r="D126" s="6" t="s">
        <v>3</v>
      </c>
      <c r="E126" s="7" t="s">
        <v>384</v>
      </c>
      <c r="F126" s="8" t="s">
        <v>407</v>
      </c>
      <c r="G126" s="6" t="s">
        <v>408</v>
      </c>
      <c r="H126" s="7" t="s">
        <v>409</v>
      </c>
      <c r="I126" s="6" t="s">
        <v>410</v>
      </c>
      <c r="J126" s="15">
        <v>6400</v>
      </c>
      <c r="K126" s="9">
        <v>1</v>
      </c>
    </row>
    <row r="127" spans="2:11" ht="51" x14ac:dyDescent="0.2">
      <c r="B127" s="7">
        <f t="shared" si="1"/>
        <v>126</v>
      </c>
      <c r="C127" s="20" t="s">
        <v>2</v>
      </c>
      <c r="D127" s="6" t="s">
        <v>3</v>
      </c>
      <c r="E127" s="7" t="s">
        <v>384</v>
      </c>
      <c r="F127" s="8" t="s">
        <v>411</v>
      </c>
      <c r="G127" s="6" t="s">
        <v>412</v>
      </c>
      <c r="H127" s="7" t="s">
        <v>413</v>
      </c>
      <c r="I127" s="6" t="s">
        <v>414</v>
      </c>
      <c r="J127" s="15">
        <v>9510</v>
      </c>
      <c r="K127" s="9">
        <v>1</v>
      </c>
    </row>
    <row r="128" spans="2:11" ht="38.25" x14ac:dyDescent="0.2">
      <c r="B128" s="7">
        <f t="shared" si="1"/>
        <v>127</v>
      </c>
      <c r="C128" s="20" t="s">
        <v>2</v>
      </c>
      <c r="D128" s="6" t="s">
        <v>3</v>
      </c>
      <c r="E128" s="7" t="s">
        <v>415</v>
      </c>
      <c r="F128" s="8" t="s">
        <v>416</v>
      </c>
      <c r="G128" s="6" t="s">
        <v>417</v>
      </c>
      <c r="H128" s="7" t="s">
        <v>418</v>
      </c>
      <c r="I128" s="6" t="s">
        <v>419</v>
      </c>
      <c r="J128" s="15">
        <v>3400</v>
      </c>
      <c r="K128" s="9">
        <v>1</v>
      </c>
    </row>
    <row r="129" spans="2:11" ht="51" x14ac:dyDescent="0.2">
      <c r="B129" s="7">
        <f t="shared" si="1"/>
        <v>128</v>
      </c>
      <c r="C129" s="20" t="s">
        <v>2</v>
      </c>
      <c r="D129" s="6" t="s">
        <v>3</v>
      </c>
      <c r="E129" s="7" t="s">
        <v>415</v>
      </c>
      <c r="F129" s="8" t="s">
        <v>416</v>
      </c>
      <c r="G129" s="6" t="s">
        <v>417</v>
      </c>
      <c r="H129" s="7" t="s">
        <v>420</v>
      </c>
      <c r="I129" s="6" t="s">
        <v>421</v>
      </c>
      <c r="J129" s="15">
        <v>6800</v>
      </c>
      <c r="K129" s="9">
        <v>1</v>
      </c>
    </row>
    <row r="130" spans="2:11" ht="63.75" x14ac:dyDescent="0.2">
      <c r="B130" s="7">
        <f t="shared" si="1"/>
        <v>129</v>
      </c>
      <c r="C130" s="20" t="s">
        <v>2</v>
      </c>
      <c r="D130" s="6" t="s">
        <v>3</v>
      </c>
      <c r="E130" s="7" t="s">
        <v>415</v>
      </c>
      <c r="F130" s="8" t="s">
        <v>422</v>
      </c>
      <c r="G130" s="6" t="s">
        <v>423</v>
      </c>
      <c r="H130" s="7" t="s">
        <v>424</v>
      </c>
      <c r="I130" s="6" t="s">
        <v>425</v>
      </c>
      <c r="J130" s="15">
        <v>18360</v>
      </c>
      <c r="K130" s="9">
        <v>1</v>
      </c>
    </row>
    <row r="131" spans="2:11" ht="38.25" x14ac:dyDescent="0.2">
      <c r="B131" s="7">
        <f t="shared" si="1"/>
        <v>130</v>
      </c>
      <c r="C131" s="20" t="s">
        <v>2</v>
      </c>
      <c r="D131" s="6" t="s">
        <v>3</v>
      </c>
      <c r="E131" s="7" t="s">
        <v>415</v>
      </c>
      <c r="F131" s="8" t="s">
        <v>45</v>
      </c>
      <c r="G131" s="6" t="s">
        <v>46</v>
      </c>
      <c r="H131" s="7" t="s">
        <v>426</v>
      </c>
      <c r="I131" s="6" t="s">
        <v>427</v>
      </c>
      <c r="J131" s="15">
        <v>467.25</v>
      </c>
      <c r="K131" s="9">
        <v>1</v>
      </c>
    </row>
    <row r="132" spans="2:11" ht="38.25" x14ac:dyDescent="0.2">
      <c r="B132" s="7">
        <f t="shared" ref="B132:B194" si="2">+B131+1</f>
        <v>131</v>
      </c>
      <c r="C132" s="20" t="s">
        <v>2</v>
      </c>
      <c r="D132" s="6" t="s">
        <v>3</v>
      </c>
      <c r="E132" s="7" t="s">
        <v>415</v>
      </c>
      <c r="F132" s="8" t="s">
        <v>428</v>
      </c>
      <c r="G132" s="6" t="s">
        <v>429</v>
      </c>
      <c r="H132" s="7" t="s">
        <v>430</v>
      </c>
      <c r="I132" s="6" t="s">
        <v>431</v>
      </c>
      <c r="J132" s="15">
        <v>2682.95</v>
      </c>
      <c r="K132" s="9">
        <v>1</v>
      </c>
    </row>
    <row r="133" spans="2:11" ht="38.25" x14ac:dyDescent="0.2">
      <c r="B133" s="7">
        <f t="shared" si="2"/>
        <v>132</v>
      </c>
      <c r="C133" s="20" t="s">
        <v>2</v>
      </c>
      <c r="D133" s="6" t="s">
        <v>3</v>
      </c>
      <c r="E133" s="7" t="s">
        <v>415</v>
      </c>
      <c r="F133" s="8" t="s">
        <v>428</v>
      </c>
      <c r="G133" s="6" t="s">
        <v>429</v>
      </c>
      <c r="H133" s="7" t="s">
        <v>432</v>
      </c>
      <c r="I133" s="6" t="s">
        <v>433</v>
      </c>
      <c r="J133" s="15">
        <v>1621.83</v>
      </c>
      <c r="K133" s="9">
        <v>1</v>
      </c>
    </row>
    <row r="134" spans="2:11" ht="25.5" x14ac:dyDescent="0.2">
      <c r="B134" s="7">
        <f t="shared" si="2"/>
        <v>133</v>
      </c>
      <c r="C134" s="20" t="s">
        <v>2</v>
      </c>
      <c r="D134" s="6" t="s">
        <v>3</v>
      </c>
      <c r="E134" s="7" t="s">
        <v>415</v>
      </c>
      <c r="F134" s="8" t="s">
        <v>434</v>
      </c>
      <c r="G134" s="6" t="s">
        <v>435</v>
      </c>
      <c r="H134" s="7" t="s">
        <v>436</v>
      </c>
      <c r="I134" s="6" t="s">
        <v>437</v>
      </c>
      <c r="J134" s="15">
        <v>88</v>
      </c>
      <c r="K134" s="9">
        <v>1</v>
      </c>
    </row>
    <row r="135" spans="2:11" ht="63.75" x14ac:dyDescent="0.2">
      <c r="B135" s="7">
        <f t="shared" si="2"/>
        <v>134</v>
      </c>
      <c r="C135" s="20" t="s">
        <v>2</v>
      </c>
      <c r="D135" s="6" t="s">
        <v>3</v>
      </c>
      <c r="E135" s="7" t="s">
        <v>415</v>
      </c>
      <c r="F135" s="8" t="s">
        <v>438</v>
      </c>
      <c r="G135" s="6" t="s">
        <v>439</v>
      </c>
      <c r="H135" s="7" t="s">
        <v>440</v>
      </c>
      <c r="I135" s="6" t="s">
        <v>441</v>
      </c>
      <c r="J135" s="15">
        <v>1345</v>
      </c>
      <c r="K135" s="9">
        <v>1</v>
      </c>
    </row>
    <row r="136" spans="2:11" ht="38.25" x14ac:dyDescent="0.2">
      <c r="B136" s="7">
        <f t="shared" si="2"/>
        <v>135</v>
      </c>
      <c r="C136" s="20" t="s">
        <v>2</v>
      </c>
      <c r="D136" s="6" t="s">
        <v>3</v>
      </c>
      <c r="E136" s="7" t="s">
        <v>415</v>
      </c>
      <c r="F136" s="8" t="s">
        <v>442</v>
      </c>
      <c r="G136" s="6" t="s">
        <v>443</v>
      </c>
      <c r="H136" s="7" t="s">
        <v>444</v>
      </c>
      <c r="I136" s="6" t="s">
        <v>445</v>
      </c>
      <c r="J136" s="15">
        <v>40</v>
      </c>
      <c r="K136" s="9">
        <v>1</v>
      </c>
    </row>
    <row r="137" spans="2:11" ht="38.25" x14ac:dyDescent="0.2">
      <c r="B137" s="7">
        <f t="shared" si="2"/>
        <v>136</v>
      </c>
      <c r="C137" s="20" t="s">
        <v>2</v>
      </c>
      <c r="D137" s="6" t="s">
        <v>3</v>
      </c>
      <c r="E137" s="7" t="s">
        <v>415</v>
      </c>
      <c r="F137" s="8" t="s">
        <v>442</v>
      </c>
      <c r="G137" s="6" t="s">
        <v>443</v>
      </c>
      <c r="H137" s="7" t="s">
        <v>446</v>
      </c>
      <c r="I137" s="6" t="s">
        <v>447</v>
      </c>
      <c r="J137" s="15">
        <v>40</v>
      </c>
      <c r="K137" s="9">
        <v>1</v>
      </c>
    </row>
    <row r="138" spans="2:11" ht="38.25" x14ac:dyDescent="0.2">
      <c r="B138" s="7">
        <f t="shared" si="2"/>
        <v>137</v>
      </c>
      <c r="C138" s="20" t="s">
        <v>2</v>
      </c>
      <c r="D138" s="6" t="s">
        <v>3</v>
      </c>
      <c r="E138" s="7" t="s">
        <v>415</v>
      </c>
      <c r="F138" s="8" t="s">
        <v>210</v>
      </c>
      <c r="G138" s="6" t="s">
        <v>211</v>
      </c>
      <c r="H138" s="7" t="s">
        <v>448</v>
      </c>
      <c r="I138" s="6" t="s">
        <v>449</v>
      </c>
      <c r="J138" s="15">
        <v>1275</v>
      </c>
      <c r="K138" s="9">
        <v>1</v>
      </c>
    </row>
    <row r="139" spans="2:11" ht="51" x14ac:dyDescent="0.2">
      <c r="B139" s="7">
        <f t="shared" si="2"/>
        <v>138</v>
      </c>
      <c r="C139" s="20" t="s">
        <v>2</v>
      </c>
      <c r="D139" s="6" t="s">
        <v>3</v>
      </c>
      <c r="E139" s="7" t="s">
        <v>415</v>
      </c>
      <c r="F139" s="8" t="s">
        <v>450</v>
      </c>
      <c r="G139" s="6" t="s">
        <v>451</v>
      </c>
      <c r="H139" s="7" t="s">
        <v>452</v>
      </c>
      <c r="I139" s="6" t="s">
        <v>453</v>
      </c>
      <c r="J139" s="15">
        <v>60</v>
      </c>
      <c r="K139" s="9">
        <v>1</v>
      </c>
    </row>
    <row r="140" spans="2:11" ht="51" x14ac:dyDescent="0.2">
      <c r="B140" s="7">
        <f t="shared" si="2"/>
        <v>139</v>
      </c>
      <c r="C140" s="20" t="s">
        <v>2</v>
      </c>
      <c r="D140" s="6" t="s">
        <v>3</v>
      </c>
      <c r="E140" s="7" t="s">
        <v>415</v>
      </c>
      <c r="F140" s="8" t="s">
        <v>302</v>
      </c>
      <c r="G140" s="6" t="s">
        <v>303</v>
      </c>
      <c r="H140" s="7" t="s">
        <v>454</v>
      </c>
      <c r="I140" s="6" t="s">
        <v>455</v>
      </c>
      <c r="J140" s="15">
        <v>50</v>
      </c>
      <c r="K140" s="9">
        <v>1</v>
      </c>
    </row>
    <row r="141" spans="2:11" ht="51" x14ac:dyDescent="0.2">
      <c r="B141" s="7">
        <f t="shared" si="2"/>
        <v>140</v>
      </c>
      <c r="C141" s="20" t="s">
        <v>2</v>
      </c>
      <c r="D141" s="6" t="s">
        <v>3</v>
      </c>
      <c r="E141" s="7" t="s">
        <v>415</v>
      </c>
      <c r="F141" s="8" t="s">
        <v>38</v>
      </c>
      <c r="G141" s="6" t="s">
        <v>39</v>
      </c>
      <c r="H141" s="7" t="s">
        <v>456</v>
      </c>
      <c r="I141" s="6" t="s">
        <v>457</v>
      </c>
      <c r="J141" s="15">
        <v>55</v>
      </c>
      <c r="K141" s="9">
        <v>1</v>
      </c>
    </row>
    <row r="142" spans="2:11" ht="25.5" x14ac:dyDescent="0.2">
      <c r="B142" s="7">
        <f t="shared" si="2"/>
        <v>141</v>
      </c>
      <c r="C142" s="20" t="s">
        <v>2</v>
      </c>
      <c r="D142" s="6" t="s">
        <v>3</v>
      </c>
      <c r="E142" s="7" t="s">
        <v>458</v>
      </c>
      <c r="F142" s="8" t="s">
        <v>45</v>
      </c>
      <c r="G142" s="6" t="s">
        <v>46</v>
      </c>
      <c r="H142" s="7" t="s">
        <v>459</v>
      </c>
      <c r="I142" s="6" t="s">
        <v>460</v>
      </c>
      <c r="J142" s="15">
        <v>185</v>
      </c>
      <c r="K142" s="9">
        <v>1</v>
      </c>
    </row>
    <row r="143" spans="2:11" ht="25.5" x14ac:dyDescent="0.2">
      <c r="B143" s="7">
        <f t="shared" si="2"/>
        <v>142</v>
      </c>
      <c r="C143" s="20" t="s">
        <v>2</v>
      </c>
      <c r="D143" s="6" t="s">
        <v>3</v>
      </c>
      <c r="E143" s="7" t="s">
        <v>458</v>
      </c>
      <c r="F143" s="8" t="s">
        <v>237</v>
      </c>
      <c r="G143" s="6" t="s">
        <v>238</v>
      </c>
      <c r="H143" s="7" t="s">
        <v>461</v>
      </c>
      <c r="I143" s="6" t="s">
        <v>462</v>
      </c>
      <c r="J143" s="15">
        <v>638.75</v>
      </c>
      <c r="K143" s="9">
        <v>1</v>
      </c>
    </row>
    <row r="144" spans="2:11" ht="25.5" x14ac:dyDescent="0.2">
      <c r="B144" s="7">
        <f t="shared" si="2"/>
        <v>143</v>
      </c>
      <c r="C144" s="20" t="s">
        <v>2</v>
      </c>
      <c r="D144" s="6" t="s">
        <v>3</v>
      </c>
      <c r="E144" s="7" t="s">
        <v>458</v>
      </c>
      <c r="F144" s="8" t="s">
        <v>463</v>
      </c>
      <c r="G144" s="6" t="s">
        <v>464</v>
      </c>
      <c r="H144" s="7" t="s">
        <v>465</v>
      </c>
      <c r="I144" s="6" t="s">
        <v>466</v>
      </c>
      <c r="J144" s="15">
        <v>6260</v>
      </c>
      <c r="K144" s="9">
        <v>1</v>
      </c>
    </row>
    <row r="145" spans="2:11" ht="25.5" x14ac:dyDescent="0.2">
      <c r="B145" s="7">
        <f t="shared" si="2"/>
        <v>144</v>
      </c>
      <c r="C145" s="20" t="s">
        <v>2</v>
      </c>
      <c r="D145" s="6" t="s">
        <v>3</v>
      </c>
      <c r="E145" s="7" t="s">
        <v>458</v>
      </c>
      <c r="F145" s="8" t="s">
        <v>206</v>
      </c>
      <c r="G145" s="6" t="s">
        <v>207</v>
      </c>
      <c r="H145" s="7" t="s">
        <v>467</v>
      </c>
      <c r="I145" s="6" t="s">
        <v>468</v>
      </c>
      <c r="J145" s="15">
        <v>550</v>
      </c>
      <c r="K145" s="9">
        <v>1</v>
      </c>
    </row>
    <row r="146" spans="2:11" ht="38.25" x14ac:dyDescent="0.2">
      <c r="B146" s="7">
        <f t="shared" si="2"/>
        <v>145</v>
      </c>
      <c r="C146" s="20" t="s">
        <v>2</v>
      </c>
      <c r="D146" s="6" t="s">
        <v>3</v>
      </c>
      <c r="E146" s="7" t="s">
        <v>458</v>
      </c>
      <c r="F146" s="8" t="s">
        <v>442</v>
      </c>
      <c r="G146" s="6" t="s">
        <v>443</v>
      </c>
      <c r="H146" s="7" t="s">
        <v>469</v>
      </c>
      <c r="I146" s="6" t="s">
        <v>470</v>
      </c>
      <c r="J146" s="15">
        <v>40</v>
      </c>
      <c r="K146" s="9">
        <v>1</v>
      </c>
    </row>
    <row r="147" spans="2:11" ht="25.5" x14ac:dyDescent="0.2">
      <c r="B147" s="7">
        <f t="shared" si="2"/>
        <v>146</v>
      </c>
      <c r="C147" s="20" t="s">
        <v>2</v>
      </c>
      <c r="D147" s="6" t="s">
        <v>3</v>
      </c>
      <c r="E147" s="7" t="s">
        <v>458</v>
      </c>
      <c r="F147" s="8" t="s">
        <v>471</v>
      </c>
      <c r="G147" s="6" t="s">
        <v>472</v>
      </c>
      <c r="H147" s="7" t="s">
        <v>473</v>
      </c>
      <c r="I147" s="6" t="s">
        <v>474</v>
      </c>
      <c r="J147" s="15">
        <v>5324.71</v>
      </c>
      <c r="K147" s="9">
        <v>1</v>
      </c>
    </row>
    <row r="148" spans="2:11" ht="25.5" x14ac:dyDescent="0.2">
      <c r="B148" s="7">
        <f t="shared" si="2"/>
        <v>147</v>
      </c>
      <c r="C148" s="20" t="s">
        <v>2</v>
      </c>
      <c r="D148" s="6" t="s">
        <v>3</v>
      </c>
      <c r="E148" s="7" t="s">
        <v>475</v>
      </c>
      <c r="F148" s="8" t="s">
        <v>416</v>
      </c>
      <c r="G148" s="6" t="s">
        <v>417</v>
      </c>
      <c r="H148" s="7" t="s">
        <v>476</v>
      </c>
      <c r="I148" s="6" t="s">
        <v>477</v>
      </c>
      <c r="J148" s="15">
        <v>18360</v>
      </c>
      <c r="K148" s="9">
        <v>1</v>
      </c>
    </row>
    <row r="149" spans="2:11" ht="38.25" x14ac:dyDescent="0.2">
      <c r="B149" s="7">
        <f t="shared" si="2"/>
        <v>148</v>
      </c>
      <c r="C149" s="20" t="s">
        <v>2</v>
      </c>
      <c r="D149" s="6" t="s">
        <v>3</v>
      </c>
      <c r="E149" s="7" t="s">
        <v>475</v>
      </c>
      <c r="F149" s="8" t="s">
        <v>219</v>
      </c>
      <c r="G149" s="6" t="s">
        <v>220</v>
      </c>
      <c r="H149" s="7" t="s">
        <v>478</v>
      </c>
      <c r="I149" s="6" t="s">
        <v>479</v>
      </c>
      <c r="J149" s="15">
        <v>24900</v>
      </c>
      <c r="K149" s="9">
        <v>1</v>
      </c>
    </row>
    <row r="150" spans="2:11" ht="25.5" x14ac:dyDescent="0.2">
      <c r="B150" s="7">
        <f t="shared" si="2"/>
        <v>149</v>
      </c>
      <c r="C150" s="20" t="s">
        <v>2</v>
      </c>
      <c r="D150" s="6" t="s">
        <v>3</v>
      </c>
      <c r="E150" s="7" t="s">
        <v>475</v>
      </c>
      <c r="F150" s="8" t="s">
        <v>219</v>
      </c>
      <c r="G150" s="6" t="s">
        <v>220</v>
      </c>
      <c r="H150" s="7" t="s">
        <v>480</v>
      </c>
      <c r="I150" s="6" t="s">
        <v>481</v>
      </c>
      <c r="J150" s="15">
        <v>23000</v>
      </c>
      <c r="K150" s="9">
        <v>1</v>
      </c>
    </row>
    <row r="151" spans="2:11" ht="51" x14ac:dyDescent="0.2">
      <c r="B151" s="7">
        <f t="shared" si="2"/>
        <v>150</v>
      </c>
      <c r="C151" s="20" t="s">
        <v>2</v>
      </c>
      <c r="D151" s="6" t="s">
        <v>3</v>
      </c>
      <c r="E151" s="7" t="s">
        <v>475</v>
      </c>
      <c r="F151" s="8" t="s">
        <v>482</v>
      </c>
      <c r="G151" s="6" t="s">
        <v>483</v>
      </c>
      <c r="H151" s="7" t="s">
        <v>484</v>
      </c>
      <c r="I151" s="6" t="s">
        <v>485</v>
      </c>
      <c r="J151" s="15">
        <v>196</v>
      </c>
      <c r="K151" s="9">
        <v>1</v>
      </c>
    </row>
    <row r="152" spans="2:11" ht="25.5" x14ac:dyDescent="0.2">
      <c r="B152" s="7">
        <f t="shared" si="2"/>
        <v>151</v>
      </c>
      <c r="C152" s="20" t="s">
        <v>2</v>
      </c>
      <c r="D152" s="6" t="s">
        <v>3</v>
      </c>
      <c r="E152" s="7" t="s">
        <v>475</v>
      </c>
      <c r="F152" s="8" t="s">
        <v>486</v>
      </c>
      <c r="G152" s="6" t="s">
        <v>487</v>
      </c>
      <c r="H152" s="7" t="s">
        <v>488</v>
      </c>
      <c r="I152" s="6" t="s">
        <v>489</v>
      </c>
      <c r="J152" s="15">
        <v>1080</v>
      </c>
      <c r="K152" s="9">
        <v>1</v>
      </c>
    </row>
    <row r="153" spans="2:11" ht="63.75" x14ac:dyDescent="0.2">
      <c r="B153" s="7">
        <f t="shared" si="2"/>
        <v>152</v>
      </c>
      <c r="C153" s="20" t="s">
        <v>2</v>
      </c>
      <c r="D153" s="6" t="s">
        <v>3</v>
      </c>
      <c r="E153" s="7" t="s">
        <v>475</v>
      </c>
      <c r="F153" s="8" t="s">
        <v>393</v>
      </c>
      <c r="G153" s="6" t="s">
        <v>394</v>
      </c>
      <c r="H153" s="7" t="s">
        <v>490</v>
      </c>
      <c r="I153" s="6" t="s">
        <v>491</v>
      </c>
      <c r="J153" s="15">
        <v>6100</v>
      </c>
      <c r="K153" s="9">
        <v>1</v>
      </c>
    </row>
    <row r="154" spans="2:11" ht="63.75" x14ac:dyDescent="0.2">
      <c r="B154" s="7">
        <f t="shared" si="2"/>
        <v>153</v>
      </c>
      <c r="C154" s="20" t="s">
        <v>2</v>
      </c>
      <c r="D154" s="6" t="s">
        <v>3</v>
      </c>
      <c r="E154" s="7" t="s">
        <v>475</v>
      </c>
      <c r="F154" s="8" t="s">
        <v>393</v>
      </c>
      <c r="G154" s="6" t="s">
        <v>394</v>
      </c>
      <c r="H154" s="7" t="s">
        <v>492</v>
      </c>
      <c r="I154" s="6" t="s">
        <v>493</v>
      </c>
      <c r="J154" s="15">
        <v>5100</v>
      </c>
      <c r="K154" s="9">
        <v>1</v>
      </c>
    </row>
    <row r="155" spans="2:11" ht="63.75" x14ac:dyDescent="0.2">
      <c r="B155" s="7">
        <f t="shared" si="2"/>
        <v>154</v>
      </c>
      <c r="C155" s="20" t="s">
        <v>2</v>
      </c>
      <c r="D155" s="6" t="s">
        <v>3</v>
      </c>
      <c r="E155" s="7" t="s">
        <v>475</v>
      </c>
      <c r="F155" s="8" t="s">
        <v>393</v>
      </c>
      <c r="G155" s="6" t="s">
        <v>394</v>
      </c>
      <c r="H155" s="7" t="s">
        <v>494</v>
      </c>
      <c r="I155" s="6" t="s">
        <v>495</v>
      </c>
      <c r="J155" s="15">
        <v>5600</v>
      </c>
      <c r="K155" s="9">
        <v>1</v>
      </c>
    </row>
    <row r="156" spans="2:11" ht="38.25" x14ac:dyDescent="0.2">
      <c r="B156" s="7">
        <f t="shared" si="2"/>
        <v>155</v>
      </c>
      <c r="C156" s="20" t="s">
        <v>2</v>
      </c>
      <c r="D156" s="6" t="s">
        <v>3</v>
      </c>
      <c r="E156" s="7" t="s">
        <v>475</v>
      </c>
      <c r="F156" s="8" t="s">
        <v>496</v>
      </c>
      <c r="G156" s="6" t="s">
        <v>497</v>
      </c>
      <c r="H156" s="7" t="s">
        <v>498</v>
      </c>
      <c r="I156" s="6" t="s">
        <v>499</v>
      </c>
      <c r="J156" s="15">
        <v>42</v>
      </c>
      <c r="K156" s="9">
        <v>1</v>
      </c>
    </row>
    <row r="157" spans="2:11" ht="76.5" x14ac:dyDescent="0.2">
      <c r="B157" s="7">
        <f t="shared" si="2"/>
        <v>156</v>
      </c>
      <c r="C157" s="20" t="s">
        <v>2</v>
      </c>
      <c r="D157" s="6" t="s">
        <v>3</v>
      </c>
      <c r="E157" s="7" t="s">
        <v>475</v>
      </c>
      <c r="F157" s="8" t="s">
        <v>500</v>
      </c>
      <c r="G157" s="6" t="s">
        <v>501</v>
      </c>
      <c r="H157" s="7" t="s">
        <v>502</v>
      </c>
      <c r="I157" s="6" t="s">
        <v>503</v>
      </c>
      <c r="J157" s="15">
        <v>18000</v>
      </c>
      <c r="K157" s="9">
        <v>1</v>
      </c>
    </row>
    <row r="158" spans="2:11" ht="25.5" x14ac:dyDescent="0.2">
      <c r="B158" s="7">
        <f t="shared" si="2"/>
        <v>157</v>
      </c>
      <c r="C158" s="20" t="s">
        <v>2</v>
      </c>
      <c r="D158" s="6" t="s">
        <v>3</v>
      </c>
      <c r="E158" s="7" t="s">
        <v>475</v>
      </c>
      <c r="F158" s="8" t="s">
        <v>504</v>
      </c>
      <c r="G158" s="6" t="s">
        <v>505</v>
      </c>
      <c r="H158" s="7" t="s">
        <v>506</v>
      </c>
      <c r="I158" s="6" t="s">
        <v>507</v>
      </c>
      <c r="J158" s="15">
        <v>5035.55</v>
      </c>
      <c r="K158" s="9">
        <v>1</v>
      </c>
    </row>
    <row r="159" spans="2:11" ht="38.25" x14ac:dyDescent="0.2">
      <c r="B159" s="7">
        <f t="shared" si="2"/>
        <v>158</v>
      </c>
      <c r="C159" s="20" t="s">
        <v>2</v>
      </c>
      <c r="D159" s="6" t="s">
        <v>3</v>
      </c>
      <c r="E159" s="7" t="s">
        <v>475</v>
      </c>
      <c r="F159" s="8" t="s">
        <v>508</v>
      </c>
      <c r="G159" s="6" t="s">
        <v>509</v>
      </c>
      <c r="H159" s="7" t="s">
        <v>510</v>
      </c>
      <c r="I159" s="6" t="s">
        <v>511</v>
      </c>
      <c r="J159" s="15">
        <v>3000</v>
      </c>
      <c r="K159" s="9">
        <v>1</v>
      </c>
    </row>
    <row r="160" spans="2:11" ht="25.5" x14ac:dyDescent="0.2">
      <c r="B160" s="7">
        <f t="shared" si="2"/>
        <v>159</v>
      </c>
      <c r="C160" s="20" t="s">
        <v>2</v>
      </c>
      <c r="D160" s="6" t="s">
        <v>3</v>
      </c>
      <c r="E160" s="7" t="s">
        <v>512</v>
      </c>
      <c r="F160" s="8" t="s">
        <v>513</v>
      </c>
      <c r="G160" s="6" t="s">
        <v>514</v>
      </c>
      <c r="H160" s="7" t="s">
        <v>515</v>
      </c>
      <c r="I160" s="6" t="s">
        <v>516</v>
      </c>
      <c r="J160" s="15">
        <v>16850</v>
      </c>
      <c r="K160" s="9">
        <v>1</v>
      </c>
    </row>
    <row r="161" spans="2:11" ht="38.25" x14ac:dyDescent="0.2">
      <c r="B161" s="7">
        <f t="shared" si="2"/>
        <v>160</v>
      </c>
      <c r="C161" s="20" t="s">
        <v>2</v>
      </c>
      <c r="D161" s="6" t="s">
        <v>3</v>
      </c>
      <c r="E161" s="7" t="s">
        <v>512</v>
      </c>
      <c r="F161" s="8" t="s">
        <v>270</v>
      </c>
      <c r="G161" s="6" t="s">
        <v>271</v>
      </c>
      <c r="H161" s="7" t="s">
        <v>517</v>
      </c>
      <c r="I161" s="6" t="s">
        <v>518</v>
      </c>
      <c r="J161" s="15">
        <v>10200</v>
      </c>
      <c r="K161" s="9">
        <v>1</v>
      </c>
    </row>
    <row r="162" spans="2:11" ht="25.5" x14ac:dyDescent="0.2">
      <c r="B162" s="7">
        <f t="shared" si="2"/>
        <v>161</v>
      </c>
      <c r="C162" s="20" t="s">
        <v>2</v>
      </c>
      <c r="D162" s="6" t="s">
        <v>3</v>
      </c>
      <c r="E162" s="7" t="s">
        <v>512</v>
      </c>
      <c r="F162" s="8" t="s">
        <v>219</v>
      </c>
      <c r="G162" s="6" t="s">
        <v>220</v>
      </c>
      <c r="H162" s="7" t="s">
        <v>519</v>
      </c>
      <c r="I162" s="6" t="s">
        <v>520</v>
      </c>
      <c r="J162" s="15">
        <v>18000</v>
      </c>
      <c r="K162" s="9">
        <v>1</v>
      </c>
    </row>
    <row r="163" spans="2:11" ht="25.5" x14ac:dyDescent="0.2">
      <c r="B163" s="7">
        <f t="shared" si="2"/>
        <v>162</v>
      </c>
      <c r="C163" s="20" t="s">
        <v>2</v>
      </c>
      <c r="D163" s="6" t="s">
        <v>3</v>
      </c>
      <c r="E163" s="7" t="s">
        <v>512</v>
      </c>
      <c r="F163" s="8" t="s">
        <v>219</v>
      </c>
      <c r="G163" s="6" t="s">
        <v>220</v>
      </c>
      <c r="H163" s="7" t="s">
        <v>521</v>
      </c>
      <c r="I163" s="6" t="s">
        <v>522</v>
      </c>
      <c r="J163" s="15">
        <v>19500</v>
      </c>
      <c r="K163" s="9">
        <v>1</v>
      </c>
    </row>
    <row r="164" spans="2:11" ht="25.5" x14ac:dyDescent="0.2">
      <c r="B164" s="7">
        <f t="shared" si="2"/>
        <v>163</v>
      </c>
      <c r="C164" s="20" t="s">
        <v>2</v>
      </c>
      <c r="D164" s="6" t="s">
        <v>3</v>
      </c>
      <c r="E164" s="7" t="s">
        <v>512</v>
      </c>
      <c r="F164" s="8" t="s">
        <v>219</v>
      </c>
      <c r="G164" s="6" t="s">
        <v>220</v>
      </c>
      <c r="H164" s="7" t="s">
        <v>523</v>
      </c>
      <c r="I164" s="6" t="s">
        <v>524</v>
      </c>
      <c r="J164" s="15">
        <v>16000</v>
      </c>
      <c r="K164" s="9">
        <v>1</v>
      </c>
    </row>
    <row r="165" spans="2:11" ht="25.5" x14ac:dyDescent="0.2">
      <c r="B165" s="7">
        <f t="shared" si="2"/>
        <v>164</v>
      </c>
      <c r="C165" s="20" t="s">
        <v>2</v>
      </c>
      <c r="D165" s="6" t="s">
        <v>3</v>
      </c>
      <c r="E165" s="7" t="s">
        <v>512</v>
      </c>
      <c r="F165" s="8" t="s">
        <v>525</v>
      </c>
      <c r="G165" s="6" t="s">
        <v>526</v>
      </c>
      <c r="H165" s="7" t="s">
        <v>527</v>
      </c>
      <c r="I165" s="6" t="s">
        <v>528</v>
      </c>
      <c r="J165" s="15">
        <v>8132.5</v>
      </c>
      <c r="K165" s="9">
        <v>1</v>
      </c>
    </row>
    <row r="166" spans="2:11" ht="38.25" x14ac:dyDescent="0.2">
      <c r="B166" s="7">
        <f t="shared" si="2"/>
        <v>165</v>
      </c>
      <c r="C166" s="20" t="s">
        <v>2</v>
      </c>
      <c r="D166" s="6" t="s">
        <v>3</v>
      </c>
      <c r="E166" s="7" t="s">
        <v>512</v>
      </c>
      <c r="F166" s="8" t="s">
        <v>529</v>
      </c>
      <c r="G166" s="6" t="s">
        <v>530</v>
      </c>
      <c r="H166" s="7" t="s">
        <v>531</v>
      </c>
      <c r="I166" s="6" t="s">
        <v>532</v>
      </c>
      <c r="J166" s="15">
        <v>3600</v>
      </c>
      <c r="K166" s="9">
        <v>1</v>
      </c>
    </row>
    <row r="167" spans="2:11" ht="38.25" x14ac:dyDescent="0.2">
      <c r="B167" s="7">
        <f t="shared" si="2"/>
        <v>166</v>
      </c>
      <c r="C167" s="20" t="s">
        <v>2</v>
      </c>
      <c r="D167" s="6" t="s">
        <v>3</v>
      </c>
      <c r="E167" s="7" t="s">
        <v>512</v>
      </c>
      <c r="F167" s="8" t="s">
        <v>53</v>
      </c>
      <c r="G167" s="6" t="s">
        <v>54</v>
      </c>
      <c r="H167" s="7" t="s">
        <v>533</v>
      </c>
      <c r="I167" s="6" t="s">
        <v>534</v>
      </c>
      <c r="J167" s="15">
        <v>2475</v>
      </c>
      <c r="K167" s="9">
        <v>1</v>
      </c>
    </row>
    <row r="168" spans="2:11" ht="25.5" x14ac:dyDescent="0.2">
      <c r="B168" s="7">
        <f t="shared" si="2"/>
        <v>167</v>
      </c>
      <c r="C168" s="20" t="s">
        <v>2</v>
      </c>
      <c r="D168" s="6" t="s">
        <v>3</v>
      </c>
      <c r="E168" s="7" t="s">
        <v>512</v>
      </c>
      <c r="F168" s="8" t="s">
        <v>333</v>
      </c>
      <c r="G168" s="6" t="s">
        <v>334</v>
      </c>
      <c r="H168" s="7" t="s">
        <v>535</v>
      </c>
      <c r="I168" s="6" t="s">
        <v>536</v>
      </c>
      <c r="J168" s="15">
        <v>4780</v>
      </c>
      <c r="K168" s="9">
        <v>1</v>
      </c>
    </row>
    <row r="169" spans="2:11" ht="38.25" x14ac:dyDescent="0.2">
      <c r="B169" s="7">
        <f t="shared" si="2"/>
        <v>168</v>
      </c>
      <c r="C169" s="20" t="s">
        <v>2</v>
      </c>
      <c r="D169" s="6" t="s">
        <v>3</v>
      </c>
      <c r="E169" s="7" t="s">
        <v>512</v>
      </c>
      <c r="F169" s="8" t="s">
        <v>537</v>
      </c>
      <c r="G169" s="6" t="s">
        <v>538</v>
      </c>
      <c r="H169" s="7" t="s">
        <v>539</v>
      </c>
      <c r="I169" s="6" t="s">
        <v>540</v>
      </c>
      <c r="J169" s="15">
        <v>5604.94</v>
      </c>
      <c r="K169" s="9">
        <v>1</v>
      </c>
    </row>
    <row r="170" spans="2:11" ht="25.5" x14ac:dyDescent="0.2">
      <c r="B170" s="7">
        <f t="shared" si="2"/>
        <v>169</v>
      </c>
      <c r="C170" s="20" t="s">
        <v>2</v>
      </c>
      <c r="D170" s="6" t="s">
        <v>3</v>
      </c>
      <c r="E170" s="7" t="s">
        <v>512</v>
      </c>
      <c r="F170" s="8" t="s">
        <v>370</v>
      </c>
      <c r="G170" s="6" t="s">
        <v>371</v>
      </c>
      <c r="H170" s="7" t="s">
        <v>541</v>
      </c>
      <c r="I170" s="6" t="s">
        <v>542</v>
      </c>
      <c r="J170" s="15">
        <v>3195</v>
      </c>
      <c r="K170" s="9">
        <v>1</v>
      </c>
    </row>
    <row r="171" spans="2:11" ht="25.5" x14ac:dyDescent="0.2">
      <c r="B171" s="7">
        <f t="shared" si="2"/>
        <v>170</v>
      </c>
      <c r="C171" s="20" t="s">
        <v>2</v>
      </c>
      <c r="D171" s="6" t="s">
        <v>3</v>
      </c>
      <c r="E171" s="7" t="s">
        <v>512</v>
      </c>
      <c r="F171" s="8" t="s">
        <v>374</v>
      </c>
      <c r="G171" s="6" t="s">
        <v>375</v>
      </c>
      <c r="H171" s="7" t="s">
        <v>543</v>
      </c>
      <c r="I171" s="6" t="s">
        <v>544</v>
      </c>
      <c r="J171" s="15">
        <v>6720</v>
      </c>
      <c r="K171" s="9">
        <v>1</v>
      </c>
    </row>
    <row r="172" spans="2:11" ht="25.5" x14ac:dyDescent="0.2">
      <c r="B172" s="7">
        <f t="shared" si="2"/>
        <v>171</v>
      </c>
      <c r="C172" s="20" t="s">
        <v>2</v>
      </c>
      <c r="D172" s="6" t="s">
        <v>3</v>
      </c>
      <c r="E172" s="7" t="s">
        <v>545</v>
      </c>
      <c r="F172" s="8" t="s">
        <v>486</v>
      </c>
      <c r="G172" s="6" t="s">
        <v>487</v>
      </c>
      <c r="H172" s="7" t="s">
        <v>546</v>
      </c>
      <c r="I172" s="6" t="s">
        <v>547</v>
      </c>
      <c r="J172" s="15">
        <v>1800</v>
      </c>
      <c r="K172" s="9">
        <v>1</v>
      </c>
    </row>
    <row r="173" spans="2:11" ht="38.25" x14ac:dyDescent="0.2">
      <c r="B173" s="7">
        <f t="shared" si="2"/>
        <v>172</v>
      </c>
      <c r="C173" s="20" t="s">
        <v>2</v>
      </c>
      <c r="D173" s="6" t="s">
        <v>3</v>
      </c>
      <c r="E173" s="7" t="s">
        <v>545</v>
      </c>
      <c r="F173" s="8" t="s">
        <v>548</v>
      </c>
      <c r="G173" s="6" t="s">
        <v>549</v>
      </c>
      <c r="H173" s="7" t="s">
        <v>550</v>
      </c>
      <c r="I173" s="6" t="s">
        <v>551</v>
      </c>
      <c r="J173" s="15">
        <v>354</v>
      </c>
      <c r="K173" s="9">
        <v>1</v>
      </c>
    </row>
    <row r="174" spans="2:11" ht="38.25" x14ac:dyDescent="0.2">
      <c r="B174" s="7">
        <f t="shared" si="2"/>
        <v>173</v>
      </c>
      <c r="C174" s="20" t="s">
        <v>2</v>
      </c>
      <c r="D174" s="6" t="s">
        <v>3</v>
      </c>
      <c r="E174" s="7" t="s">
        <v>545</v>
      </c>
      <c r="F174" s="8" t="s">
        <v>136</v>
      </c>
      <c r="G174" s="6" t="s">
        <v>137</v>
      </c>
      <c r="H174" s="7" t="s">
        <v>552</v>
      </c>
      <c r="I174" s="6" t="s">
        <v>553</v>
      </c>
      <c r="J174" s="15">
        <v>24500</v>
      </c>
      <c r="K174" s="9">
        <v>1</v>
      </c>
    </row>
    <row r="175" spans="2:11" ht="38.25" x14ac:dyDescent="0.2">
      <c r="B175" s="7">
        <f t="shared" si="2"/>
        <v>174</v>
      </c>
      <c r="C175" s="20" t="s">
        <v>2</v>
      </c>
      <c r="D175" s="6" t="s">
        <v>3</v>
      </c>
      <c r="E175" s="7" t="s">
        <v>545</v>
      </c>
      <c r="F175" s="8" t="s">
        <v>233</v>
      </c>
      <c r="G175" s="6" t="s">
        <v>234</v>
      </c>
      <c r="H175" s="7" t="s">
        <v>554</v>
      </c>
      <c r="I175" s="6" t="s">
        <v>555</v>
      </c>
      <c r="J175" s="15">
        <v>3764.6</v>
      </c>
      <c r="K175" s="9">
        <v>1</v>
      </c>
    </row>
    <row r="176" spans="2:11" ht="25.5" x14ac:dyDescent="0.2">
      <c r="B176" s="7">
        <f t="shared" si="2"/>
        <v>175</v>
      </c>
      <c r="C176" s="20" t="s">
        <v>2</v>
      </c>
      <c r="D176" s="6" t="s">
        <v>3</v>
      </c>
      <c r="E176" s="7" t="s">
        <v>545</v>
      </c>
      <c r="F176" s="8" t="s">
        <v>428</v>
      </c>
      <c r="G176" s="6" t="s">
        <v>429</v>
      </c>
      <c r="H176" s="7" t="s">
        <v>556</v>
      </c>
      <c r="I176" s="6" t="s">
        <v>557</v>
      </c>
      <c r="J176" s="15">
        <v>12478.6</v>
      </c>
      <c r="K176" s="9">
        <v>1</v>
      </c>
    </row>
    <row r="177" spans="2:11" ht="38.25" x14ac:dyDescent="0.2">
      <c r="B177" s="7">
        <f t="shared" si="2"/>
        <v>176</v>
      </c>
      <c r="C177" s="20" t="s">
        <v>2</v>
      </c>
      <c r="D177" s="6" t="s">
        <v>3</v>
      </c>
      <c r="E177" s="7" t="s">
        <v>545</v>
      </c>
      <c r="F177" s="8" t="s">
        <v>558</v>
      </c>
      <c r="G177" s="6" t="s">
        <v>559</v>
      </c>
      <c r="H177" s="7" t="s">
        <v>560</v>
      </c>
      <c r="I177" s="6" t="s">
        <v>561</v>
      </c>
      <c r="J177" s="15">
        <v>4253</v>
      </c>
      <c r="K177" s="9">
        <v>1</v>
      </c>
    </row>
    <row r="178" spans="2:11" ht="25.5" x14ac:dyDescent="0.2">
      <c r="B178" s="7">
        <f t="shared" si="2"/>
        <v>177</v>
      </c>
      <c r="C178" s="20" t="s">
        <v>2</v>
      </c>
      <c r="D178" s="6" t="s">
        <v>3</v>
      </c>
      <c r="E178" s="7" t="s">
        <v>545</v>
      </c>
      <c r="F178" s="8" t="s">
        <v>562</v>
      </c>
      <c r="G178" s="6" t="s">
        <v>563</v>
      </c>
      <c r="H178" s="7" t="s">
        <v>564</v>
      </c>
      <c r="I178" s="6" t="s">
        <v>565</v>
      </c>
      <c r="J178" s="15">
        <v>13510</v>
      </c>
      <c r="K178" s="9">
        <v>1</v>
      </c>
    </row>
    <row r="179" spans="2:11" ht="38.25" x14ac:dyDescent="0.2">
      <c r="B179" s="7">
        <f t="shared" si="2"/>
        <v>178</v>
      </c>
      <c r="C179" s="20" t="s">
        <v>2</v>
      </c>
      <c r="D179" s="6" t="s">
        <v>3</v>
      </c>
      <c r="E179" s="7" t="s">
        <v>545</v>
      </c>
      <c r="F179" s="8" t="s">
        <v>38</v>
      </c>
      <c r="G179" s="6" t="s">
        <v>39</v>
      </c>
      <c r="H179" s="7" t="s">
        <v>566</v>
      </c>
      <c r="I179" s="6" t="s">
        <v>567</v>
      </c>
      <c r="J179" s="15">
        <v>222</v>
      </c>
      <c r="K179" s="9">
        <v>1</v>
      </c>
    </row>
    <row r="180" spans="2:11" ht="38.25" x14ac:dyDescent="0.2">
      <c r="B180" s="7">
        <f t="shared" si="2"/>
        <v>179</v>
      </c>
      <c r="C180" s="20" t="s">
        <v>2</v>
      </c>
      <c r="D180" s="6" t="s">
        <v>3</v>
      </c>
      <c r="E180" s="7" t="s">
        <v>545</v>
      </c>
      <c r="F180" s="8" t="s">
        <v>214</v>
      </c>
      <c r="G180" s="6" t="s">
        <v>215</v>
      </c>
      <c r="H180" s="7" t="s">
        <v>568</v>
      </c>
      <c r="I180" s="6" t="s">
        <v>569</v>
      </c>
      <c r="J180" s="15">
        <v>8500</v>
      </c>
      <c r="K180" s="9">
        <v>1</v>
      </c>
    </row>
    <row r="181" spans="2:11" ht="38.25" x14ac:dyDescent="0.2">
      <c r="B181" s="7">
        <f t="shared" si="2"/>
        <v>180</v>
      </c>
      <c r="C181" s="20" t="s">
        <v>2</v>
      </c>
      <c r="D181" s="6" t="s">
        <v>3</v>
      </c>
      <c r="E181" s="7" t="s">
        <v>570</v>
      </c>
      <c r="F181" s="8" t="s">
        <v>571</v>
      </c>
      <c r="G181" s="6" t="s">
        <v>572</v>
      </c>
      <c r="H181" s="7" t="s">
        <v>573</v>
      </c>
      <c r="I181" s="6" t="s">
        <v>574</v>
      </c>
      <c r="J181" s="15">
        <v>6800</v>
      </c>
      <c r="K181" s="9">
        <v>1</v>
      </c>
    </row>
    <row r="182" spans="2:11" ht="76.5" x14ac:dyDescent="0.2">
      <c r="B182" s="7">
        <f t="shared" si="2"/>
        <v>181</v>
      </c>
      <c r="C182" s="20" t="s">
        <v>2</v>
      </c>
      <c r="D182" s="6" t="s">
        <v>3</v>
      </c>
      <c r="E182" s="7" t="s">
        <v>570</v>
      </c>
      <c r="F182" s="8" t="s">
        <v>53</v>
      </c>
      <c r="G182" s="6" t="s">
        <v>54</v>
      </c>
      <c r="H182" s="7" t="s">
        <v>575</v>
      </c>
      <c r="I182" s="6" t="s">
        <v>576</v>
      </c>
      <c r="J182" s="15">
        <v>2250</v>
      </c>
      <c r="K182" s="9">
        <v>1</v>
      </c>
    </row>
    <row r="183" spans="2:11" ht="38.25" x14ac:dyDescent="0.2">
      <c r="B183" s="7">
        <f t="shared" si="2"/>
        <v>182</v>
      </c>
      <c r="C183" s="20" t="s">
        <v>2</v>
      </c>
      <c r="D183" s="6" t="s">
        <v>3</v>
      </c>
      <c r="E183" s="7" t="s">
        <v>570</v>
      </c>
      <c r="F183" s="8" t="s">
        <v>28</v>
      </c>
      <c r="G183" s="6" t="s">
        <v>29</v>
      </c>
      <c r="H183" s="7" t="s">
        <v>577</v>
      </c>
      <c r="I183" s="6" t="s">
        <v>578</v>
      </c>
      <c r="J183" s="15">
        <v>40</v>
      </c>
      <c r="K183" s="9">
        <v>1</v>
      </c>
    </row>
    <row r="184" spans="2:11" ht="38.25" x14ac:dyDescent="0.2">
      <c r="B184" s="7">
        <f t="shared" si="2"/>
        <v>183</v>
      </c>
      <c r="C184" s="20" t="s">
        <v>2</v>
      </c>
      <c r="D184" s="6" t="s">
        <v>3</v>
      </c>
      <c r="E184" s="7" t="s">
        <v>570</v>
      </c>
      <c r="F184" s="8" t="s">
        <v>579</v>
      </c>
      <c r="G184" s="6" t="s">
        <v>580</v>
      </c>
      <c r="H184" s="7" t="s">
        <v>581</v>
      </c>
      <c r="I184" s="6" t="s">
        <v>582</v>
      </c>
      <c r="J184" s="15">
        <v>13200</v>
      </c>
      <c r="K184" s="9">
        <v>1</v>
      </c>
    </row>
    <row r="185" spans="2:11" ht="25.5" x14ac:dyDescent="0.2">
      <c r="B185" s="7">
        <f t="shared" si="2"/>
        <v>184</v>
      </c>
      <c r="C185" s="20" t="s">
        <v>2</v>
      </c>
      <c r="D185" s="6" t="s">
        <v>3</v>
      </c>
      <c r="E185" s="7" t="s">
        <v>570</v>
      </c>
      <c r="F185" s="8" t="s">
        <v>583</v>
      </c>
      <c r="G185" s="6" t="s">
        <v>584</v>
      </c>
      <c r="H185" s="7" t="s">
        <v>585</v>
      </c>
      <c r="I185" s="6" t="s">
        <v>586</v>
      </c>
      <c r="J185" s="15">
        <v>400</v>
      </c>
      <c r="K185" s="9">
        <v>1</v>
      </c>
    </row>
    <row r="186" spans="2:11" ht="51" x14ac:dyDescent="0.2">
      <c r="B186" s="7">
        <f t="shared" si="2"/>
        <v>185</v>
      </c>
      <c r="C186" s="20" t="s">
        <v>2</v>
      </c>
      <c r="D186" s="6" t="s">
        <v>3</v>
      </c>
      <c r="E186" s="7" t="s">
        <v>570</v>
      </c>
      <c r="F186" s="8" t="s">
        <v>34</v>
      </c>
      <c r="G186" s="6" t="s">
        <v>35</v>
      </c>
      <c r="H186" s="7" t="s">
        <v>587</v>
      </c>
      <c r="I186" s="6" t="s">
        <v>588</v>
      </c>
      <c r="J186" s="15">
        <v>180</v>
      </c>
      <c r="K186" s="9">
        <v>1</v>
      </c>
    </row>
    <row r="187" spans="2:11" ht="38.25" x14ac:dyDescent="0.2">
      <c r="B187" s="7">
        <f t="shared" si="2"/>
        <v>186</v>
      </c>
      <c r="C187" s="20" t="s">
        <v>2</v>
      </c>
      <c r="D187" s="6" t="s">
        <v>3</v>
      </c>
      <c r="E187" s="7" t="s">
        <v>570</v>
      </c>
      <c r="F187" s="8" t="s">
        <v>589</v>
      </c>
      <c r="G187" s="6" t="s">
        <v>590</v>
      </c>
      <c r="H187" s="7" t="s">
        <v>591</v>
      </c>
      <c r="I187" s="6" t="s">
        <v>592</v>
      </c>
      <c r="J187" s="15">
        <v>18260</v>
      </c>
      <c r="K187" s="9">
        <v>1</v>
      </c>
    </row>
    <row r="188" spans="2:11" ht="25.5" x14ac:dyDescent="0.2">
      <c r="B188" s="7">
        <f t="shared" si="2"/>
        <v>187</v>
      </c>
      <c r="C188" s="20" t="s">
        <v>2</v>
      </c>
      <c r="D188" s="6" t="s">
        <v>3</v>
      </c>
      <c r="E188" s="7" t="s">
        <v>570</v>
      </c>
      <c r="F188" s="8" t="s">
        <v>206</v>
      </c>
      <c r="G188" s="6" t="s">
        <v>207</v>
      </c>
      <c r="H188" s="7" t="s">
        <v>593</v>
      </c>
      <c r="I188" s="6" t="s">
        <v>594</v>
      </c>
      <c r="J188" s="15">
        <v>2577.75</v>
      </c>
      <c r="K188" s="9">
        <v>1</v>
      </c>
    </row>
    <row r="189" spans="2:11" ht="51" x14ac:dyDescent="0.2">
      <c r="B189" s="7">
        <f t="shared" si="2"/>
        <v>188</v>
      </c>
      <c r="C189" s="20" t="s">
        <v>2</v>
      </c>
      <c r="D189" s="6" t="s">
        <v>3</v>
      </c>
      <c r="E189" s="7" t="s">
        <v>570</v>
      </c>
      <c r="F189" s="8" t="s">
        <v>325</v>
      </c>
      <c r="G189" s="6" t="s">
        <v>326</v>
      </c>
      <c r="H189" s="7" t="s">
        <v>595</v>
      </c>
      <c r="I189" s="6" t="s">
        <v>596</v>
      </c>
      <c r="J189" s="15">
        <v>58</v>
      </c>
      <c r="K189" s="9">
        <v>1</v>
      </c>
    </row>
    <row r="190" spans="2:11" ht="38.25" x14ac:dyDescent="0.2">
      <c r="B190" s="7">
        <f t="shared" si="2"/>
        <v>189</v>
      </c>
      <c r="C190" s="20" t="s">
        <v>2</v>
      </c>
      <c r="D190" s="6" t="s">
        <v>3</v>
      </c>
      <c r="E190" s="7" t="s">
        <v>570</v>
      </c>
      <c r="F190" s="8" t="s">
        <v>71</v>
      </c>
      <c r="G190" s="6" t="s">
        <v>72</v>
      </c>
      <c r="H190" s="7" t="s">
        <v>597</v>
      </c>
      <c r="I190" s="6" t="s">
        <v>598</v>
      </c>
      <c r="J190" s="15">
        <v>60</v>
      </c>
      <c r="K190" s="9">
        <v>1</v>
      </c>
    </row>
    <row r="191" spans="2:11" ht="38.25" x14ac:dyDescent="0.2">
      <c r="B191" s="7">
        <f t="shared" si="2"/>
        <v>190</v>
      </c>
      <c r="C191" s="20" t="s">
        <v>2</v>
      </c>
      <c r="D191" s="6" t="s">
        <v>3</v>
      </c>
      <c r="E191" s="7" t="s">
        <v>570</v>
      </c>
      <c r="F191" s="8" t="s">
        <v>599</v>
      </c>
      <c r="G191" s="6" t="s">
        <v>600</v>
      </c>
      <c r="H191" s="7" t="s">
        <v>601</v>
      </c>
      <c r="I191" s="6" t="s">
        <v>602</v>
      </c>
      <c r="J191" s="15">
        <v>11994</v>
      </c>
      <c r="K191" s="9">
        <v>1</v>
      </c>
    </row>
    <row r="192" spans="2:11" ht="38.25" x14ac:dyDescent="0.2">
      <c r="B192" s="7">
        <f t="shared" si="2"/>
        <v>191</v>
      </c>
      <c r="C192" s="20" t="s">
        <v>2</v>
      </c>
      <c r="D192" s="6" t="s">
        <v>3</v>
      </c>
      <c r="E192" s="7" t="s">
        <v>570</v>
      </c>
      <c r="F192" s="8" t="s">
        <v>38</v>
      </c>
      <c r="G192" s="6" t="s">
        <v>39</v>
      </c>
      <c r="H192" s="7" t="s">
        <v>603</v>
      </c>
      <c r="I192" s="6" t="s">
        <v>604</v>
      </c>
      <c r="J192" s="15">
        <v>41</v>
      </c>
      <c r="K192" s="9">
        <v>1</v>
      </c>
    </row>
    <row r="193" spans="2:11" ht="38.25" x14ac:dyDescent="0.2">
      <c r="B193" s="7">
        <f t="shared" si="2"/>
        <v>192</v>
      </c>
      <c r="C193" s="20" t="s">
        <v>2</v>
      </c>
      <c r="D193" s="6" t="s">
        <v>3</v>
      </c>
      <c r="E193" s="7" t="s">
        <v>570</v>
      </c>
      <c r="F193" s="8" t="s">
        <v>38</v>
      </c>
      <c r="G193" s="6" t="s">
        <v>39</v>
      </c>
      <c r="H193" s="7" t="s">
        <v>605</v>
      </c>
      <c r="I193" s="6" t="s">
        <v>606</v>
      </c>
      <c r="J193" s="15">
        <v>49</v>
      </c>
      <c r="K193" s="9">
        <v>1</v>
      </c>
    </row>
    <row r="194" spans="2:11" ht="51" x14ac:dyDescent="0.2">
      <c r="B194" s="7">
        <f t="shared" si="2"/>
        <v>193</v>
      </c>
      <c r="C194" s="20" t="s">
        <v>2</v>
      </c>
      <c r="D194" s="6" t="s">
        <v>3</v>
      </c>
      <c r="E194" s="7" t="s">
        <v>570</v>
      </c>
      <c r="F194" s="8" t="s">
        <v>38</v>
      </c>
      <c r="G194" s="6" t="s">
        <v>39</v>
      </c>
      <c r="H194" s="7" t="s">
        <v>607</v>
      </c>
      <c r="I194" s="6" t="s">
        <v>608</v>
      </c>
      <c r="J194" s="15">
        <v>98</v>
      </c>
      <c r="K194" s="9">
        <v>1</v>
      </c>
    </row>
    <row r="195" spans="2:11" ht="13.5" thickBot="1" x14ac:dyDescent="0.25">
      <c r="I195" s="16" t="s">
        <v>616</v>
      </c>
      <c r="J195" s="17">
        <f>SUM(J2:J194)</f>
        <v>1017868.9199999998</v>
      </c>
    </row>
    <row r="196" spans="2:11" ht="13.5" thickTop="1" x14ac:dyDescent="0.2"/>
  </sheetData>
  <pageMargins left="0.7" right="0.7" top="0.75" bottom="0.75" header="0.3" footer="0.3"/>
  <pageSetup scale="46" fitToHeight="0" orientation="landscape" r:id="rId1"/>
  <ignoredErrors>
    <ignoredError sqref="E2:E194" twoDigitTextYear="1"/>
    <ignoredError sqref="F2:F194" twoDigitTextYear="1"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REPORTE BC OCTUBRE 2025</vt:lpstr>
      <vt:lpstr>'REPORTE BC OCTUBRE 2025'!Área_de_impresión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María del Carmen García Oseida</dc:creator>
  <cp:lastModifiedBy>María del Carmen García Oseida</cp:lastModifiedBy>
  <cp:lastPrinted>2025-11-05T20:45:04Z</cp:lastPrinted>
  <dcterms:created xsi:type="dcterms:W3CDTF">2025-11-05T19:07:48Z</dcterms:created>
  <dcterms:modified xsi:type="dcterms:W3CDTF">2025-11-05T21:40:43Z</dcterms:modified>
</cp:coreProperties>
</file>