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osorioa\Desktop\Info Pública 2025\INFO.PUBLICA MARZO 2025\"/>
    </mc:Choice>
  </mc:AlternateContent>
  <bookViews>
    <workbookView xWindow="0" yWindow="0" windowWidth="28800" windowHeight="12435"/>
  </bookViews>
  <sheets>
    <sheet name="N11" sheetId="1" r:id="rId1"/>
  </sheets>
  <definedNames>
    <definedName name="_xlnm._FilterDatabase" localSheetId="0" hidden="1">'N11'!$B$11:$L$11</definedName>
    <definedName name="_xlnm.Print_Area" localSheetId="0">'N11'!$A$1:$L$116</definedName>
    <definedName name="_xlnm.Print_Titles" localSheetId="0">'N11'!$1:$10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" i="1" l="1"/>
  <c r="D112" i="1"/>
  <c r="D102" i="1"/>
  <c r="D97" i="1"/>
  <c r="D92" i="1"/>
  <c r="D87" i="1"/>
  <c r="D107" i="1"/>
  <c r="D82" i="1"/>
  <c r="D77" i="1"/>
  <c r="D72" i="1"/>
  <c r="D67" i="1"/>
  <c r="D62" i="1"/>
  <c r="D52" i="1"/>
  <c r="D57" i="1"/>
  <c r="D47" i="1"/>
  <c r="D42" i="1"/>
  <c r="D37" i="1"/>
  <c r="D32" i="1"/>
  <c r="D27" i="1"/>
  <c r="D22" i="1"/>
  <c r="D17" i="1"/>
</calcChain>
</file>

<file path=xl/sharedStrings.xml><?xml version="1.0" encoding="utf-8"?>
<sst xmlns="http://schemas.openxmlformats.org/spreadsheetml/2006/main" count="501" uniqueCount="65">
  <si>
    <t>ENTIDAD: UNIDAD EJECUTORA DEL PROGRAMA DE APOYO AL COMERCIO EXTERIOR Y LA INTEGRACIÓN -UEP-</t>
  </si>
  <si>
    <t>DIRECCIÓN: 8a AVENIDA 10-43 ZONA 1</t>
  </si>
  <si>
    <t>TELÉFONO: 2412-0200</t>
  </si>
  <si>
    <t>MODALIDAD DE CONTRATACIÓN</t>
  </si>
  <si>
    <t>MONTO TOTAL</t>
  </si>
  <si>
    <t>PRECIO UNITARIO</t>
  </si>
  <si>
    <t>UNIDADES</t>
  </si>
  <si>
    <t>RENGLÓN PRESUPUESTARIO</t>
  </si>
  <si>
    <t>CARACTERÍSTICAS DEL PROVEEDOR</t>
  </si>
  <si>
    <t>DETALLES DEL PROCESO DE ADJUDICACIÓN</t>
  </si>
  <si>
    <t>CONTENIDO DEL CONTRATO</t>
  </si>
  <si>
    <t>Nombre proveedor:</t>
  </si>
  <si>
    <t>NOG:</t>
  </si>
  <si>
    <t>N/A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</si>
  <si>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</si>
  <si>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</si>
  <si>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</si>
  <si>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</si>
  <si>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</si>
  <si>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</si>
  <si>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</si>
  <si>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</si>
  <si>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</si>
  <si>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BAJA CUANTIA</t>
  </si>
  <si>
    <t>HORARIO DE ATENCIÓN: 8:00 A 16:00 HORAS</t>
  </si>
  <si>
    <t xml:space="preserve">ENCARGADO DE ACTUALIZACIÓN: LICDA. HELEN ABADILLO </t>
  </si>
  <si>
    <t>ENCARGADA: LICDA. ALEJANDRA GALINDO</t>
  </si>
  <si>
    <t>LUNA,ORELLANA,,MÓNICA,GABRIELA</t>
  </si>
  <si>
    <t>68229216</t>
  </si>
  <si>
    <t>ZAID &amp; ZELAZNOG SERVICIOS, SOCIEDAD ANONIMA</t>
  </si>
  <si>
    <t>108611000</t>
  </si>
  <si>
    <t>RODRIGUEZ,VILLATORO,PINEDA,MAURA,NOEMI</t>
  </si>
  <si>
    <t>34158472</t>
  </si>
  <si>
    <t>COMNET SOCIEDAD ANONIMA</t>
  </si>
  <si>
    <t>8539332</t>
  </si>
  <si>
    <t>CORRESPONDE AL MES DE: MARZO 2025</t>
  </si>
  <si>
    <t>28155106</t>
  </si>
  <si>
    <t>LA PANERIA SOCIEDAD ANONIMA</t>
  </si>
  <si>
    <t>FECHA DE ACTUALIZACIÓN: 21/04/2025</t>
  </si>
  <si>
    <t>321737</t>
  </si>
  <si>
    <t>SEGUROS G &amp; T, SOCIEDAD ANONIMA</t>
  </si>
  <si>
    <t>76573338</t>
  </si>
  <si>
    <t>EL ESCOBAL, SOCIEDAD ANONIMA</t>
  </si>
  <si>
    <t>120419149</t>
  </si>
  <si>
    <t>GRUPO J&amp;K, SOCIEDAD ANÓNIMA</t>
  </si>
  <si>
    <t>69168482</t>
  </si>
  <si>
    <t>QUEZADA,RENDÓN,,KATHERINE,PATRICIA</t>
  </si>
  <si>
    <t>9929290</t>
  </si>
  <si>
    <t>TELECOMUNICACIONES DE GUATEMALA, SOCIEDAD ANONIMA</t>
  </si>
  <si>
    <t>12521337</t>
  </si>
  <si>
    <t>INFILE, SOCIEDAD ANONIMA</t>
  </si>
  <si>
    <t>4102444</t>
  </si>
  <si>
    <t>MARROQUIN,RODAS,,FRANCISCO,</t>
  </si>
  <si>
    <t>20514123</t>
  </si>
  <si>
    <t>VEGA,VILLATORO,,EDELSO,JAVIER</t>
  </si>
  <si>
    <t>5863481</t>
  </si>
  <si>
    <t>HOTELES PRINCESS DE GUATEMALA, SOCIEDAD ANONIMA</t>
  </si>
  <si>
    <t>DATAFLEX, SOCIEDAD ANONIMA</t>
  </si>
  <si>
    <t>7127170</t>
  </si>
  <si>
    <t>5329175</t>
  </si>
  <si>
    <t>COPIRENTAS, SOCIEDAD ANONIMA</t>
  </si>
  <si>
    <t>25600028</t>
  </si>
  <si>
    <t>V.S.R. DE GUATEMALA, SOCIEDAD ANONIMA</t>
  </si>
  <si>
    <t>TOTAL</t>
  </si>
  <si>
    <t>NUMERAL 33- CONTRATACIÓN DE BIENES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</si>
</sst>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Q&quot;#,##0.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6F6F6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NumberForma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0" fillId="0" borderId="12" xfId="0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16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7"/>
  <sheetViews>
    <sheetView tabSelected="1" view="pageBreakPreview" zoomScale="85" zoomScaleNormal="100" zoomScaleSheetLayoutView="85" workbookViewId="0">
      <selection activeCell="B10" sqref="B10:L10"/>
    </sheetView>
  </sheetViews>
  <sheetFormatPr baseColWidth="10" defaultRowHeight="15" x14ac:dyDescent="0.25"/>
  <cols>
    <col min="1" max="1" width="2.5703125" customWidth="1"/>
    <col min="2" max="2" width="19.5703125" customWidth="1"/>
    <col min="3" max="3" width="15.140625" bestFit="1" customWidth="1"/>
    <col min="4" max="4" width="15.140625" customWidth="1"/>
    <col min="6" max="6" width="19.7109375" customWidth="1"/>
    <col min="7" max="7" width="13.7109375" style="8" customWidth="1"/>
    <col min="8" max="8" width="35.28515625" style="12" customWidth="1"/>
    <col min="9" max="9" width="23.42578125" customWidth="1"/>
    <col min="10" max="10" width="12.5703125" customWidth="1"/>
    <col min="11" max="11" width="18.85546875" customWidth="1"/>
    <col min="12" max="12" width="12.85546875" customWidth="1"/>
  </cols>
  <sheetData>
    <row r="1" spans="2:12" ht="15.75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</row>
    <row r="2" spans="2:12" ht="15.75" x14ac:dyDescent="0.25"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2:12" ht="15.75" x14ac:dyDescent="0.25">
      <c r="B3" s="45" t="s">
        <v>24</v>
      </c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2:12" ht="15.75" x14ac:dyDescent="0.25">
      <c r="B4" s="35" t="s">
        <v>2</v>
      </c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15.75" x14ac:dyDescent="0.25">
      <c r="B5" s="35" t="s">
        <v>26</v>
      </c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2:12" ht="15.75" x14ac:dyDescent="0.25">
      <c r="B6" s="35" t="s">
        <v>25</v>
      </c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ht="15.75" x14ac:dyDescent="0.25">
      <c r="B7" s="35" t="s">
        <v>38</v>
      </c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2:12" ht="15.75" x14ac:dyDescent="0.25">
      <c r="B8" s="35" t="s">
        <v>35</v>
      </c>
      <c r="C8" s="35"/>
      <c r="D8" s="35"/>
      <c r="E8" s="35"/>
      <c r="F8" s="35"/>
      <c r="G8" s="35"/>
      <c r="H8" s="35"/>
      <c r="I8" s="35"/>
      <c r="J8" s="35"/>
      <c r="K8" s="35"/>
      <c r="L8" s="35"/>
    </row>
    <row r="9" spans="2:12" ht="15.75" x14ac:dyDescent="0.25">
      <c r="B9" s="1"/>
      <c r="C9" s="1"/>
      <c r="D9" s="1"/>
      <c r="E9" s="1"/>
      <c r="F9" s="1"/>
      <c r="G9" s="7"/>
      <c r="H9" s="11"/>
      <c r="I9" s="1"/>
      <c r="J9" s="1"/>
      <c r="K9" s="1"/>
      <c r="L9" s="1"/>
    </row>
    <row r="10" spans="2:12" ht="21" customHeight="1" thickBot="1" x14ac:dyDescent="0.4">
      <c r="B10" s="36" t="s">
        <v>64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2:12" ht="31.5" x14ac:dyDescent="0.25">
      <c r="B11" s="5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41" t="s">
        <v>8</v>
      </c>
      <c r="H11" s="41"/>
      <c r="I11" s="42" t="s">
        <v>9</v>
      </c>
      <c r="J11" s="43"/>
      <c r="K11" s="41" t="s">
        <v>10</v>
      </c>
      <c r="L11" s="44"/>
    </row>
    <row r="12" spans="2:12" ht="30" x14ac:dyDescent="0.25">
      <c r="B12" s="38" t="s">
        <v>23</v>
      </c>
      <c r="C12" s="39">
        <v>930</v>
      </c>
      <c r="D12" s="39">
        <v>7230</v>
      </c>
      <c r="E12" s="40">
        <v>1</v>
      </c>
      <c r="F12" s="37">
        <v>196</v>
      </c>
      <c r="G12" s="4" t="s">
        <v>11</v>
      </c>
      <c r="H12" s="15" t="s">
        <v>37</v>
      </c>
      <c r="I12" s="2" t="s">
        <v>12</v>
      </c>
      <c r="J12" s="2" t="s">
        <v>13</v>
      </c>
      <c r="K12" s="2" t="s">
        <v>14</v>
      </c>
      <c r="L12" s="3" t="s">
        <v>13</v>
      </c>
    </row>
    <row r="13" spans="2:12" x14ac:dyDescent="0.25">
      <c r="B13" s="38"/>
      <c r="C13" s="39"/>
      <c r="D13" s="39"/>
      <c r="E13" s="40"/>
      <c r="F13" s="37"/>
      <c r="G13" s="4" t="s">
        <v>15</v>
      </c>
      <c r="H13" s="14" t="s">
        <v>36</v>
      </c>
      <c r="I13" s="2" t="s">
        <v>16</v>
      </c>
      <c r="J13" s="2" t="s">
        <v>13</v>
      </c>
      <c r="K13" s="2" t="s">
        <v>17</v>
      </c>
      <c r="L13" s="3" t="s">
        <v>13</v>
      </c>
    </row>
    <row r="14" spans="2:12" ht="30" x14ac:dyDescent="0.25">
      <c r="B14" s="38"/>
      <c r="C14" s="39"/>
      <c r="D14" s="39"/>
      <c r="E14" s="40"/>
      <c r="F14" s="37"/>
      <c r="G14" s="37"/>
      <c r="H14" s="10"/>
      <c r="I14" s="4" t="s">
        <v>18</v>
      </c>
      <c r="J14" s="2" t="s">
        <v>13</v>
      </c>
      <c r="K14" s="4" t="s">
        <v>19</v>
      </c>
      <c r="L14" s="3" t="s">
        <v>13</v>
      </c>
    </row>
    <row r="15" spans="2:12" x14ac:dyDescent="0.25">
      <c r="B15" s="38"/>
      <c r="C15" s="39"/>
      <c r="D15" s="39"/>
      <c r="E15" s="40"/>
      <c r="F15" s="37"/>
      <c r="G15" s="37"/>
      <c r="H15" s="10"/>
      <c r="I15" s="2" t="s">
        <v>20</v>
      </c>
      <c r="J15" s="2" t="s">
        <v>13</v>
      </c>
      <c r="K15" s="2" t="s">
        <v>21</v>
      </c>
      <c r="L15" s="3" t="s">
        <v>13</v>
      </c>
    </row>
    <row r="16" spans="2:12" x14ac:dyDescent="0.25">
      <c r="B16" s="38"/>
      <c r="C16" s="39"/>
      <c r="D16" s="39"/>
      <c r="E16" s="40"/>
      <c r="F16" s="37"/>
      <c r="G16" s="37"/>
      <c r="H16" s="9"/>
      <c r="I16" s="2" t="s">
        <v>22</v>
      </c>
      <c r="J16" s="2" t="s">
        <v>13</v>
      </c>
      <c r="K16" s="2"/>
      <c r="L16" s="3"/>
    </row>
    <row r="17" spans="2:12" ht="30" x14ac:dyDescent="0.25">
      <c r="B17" s="29" t="s">
        <v>23</v>
      </c>
      <c r="C17" s="23">
        <v>3000</v>
      </c>
      <c r="D17" s="23">
        <f>+C17</f>
        <v>3000</v>
      </c>
      <c r="E17" s="26">
        <v>1</v>
      </c>
      <c r="F17" s="26">
        <v>113</v>
      </c>
      <c r="G17" s="4" t="s">
        <v>11</v>
      </c>
      <c r="H17" s="10" t="s">
        <v>33</v>
      </c>
      <c r="I17" s="2" t="s">
        <v>12</v>
      </c>
      <c r="J17" s="2" t="s">
        <v>13</v>
      </c>
      <c r="K17" s="2" t="s">
        <v>14</v>
      </c>
      <c r="L17" s="3" t="s">
        <v>13</v>
      </c>
    </row>
    <row r="18" spans="2:12" x14ac:dyDescent="0.25">
      <c r="B18" s="30"/>
      <c r="C18" s="24"/>
      <c r="D18" s="24"/>
      <c r="E18" s="27"/>
      <c r="F18" s="27"/>
      <c r="G18" s="4" t="s">
        <v>15</v>
      </c>
      <c r="H18" s="16" t="s">
        <v>34</v>
      </c>
      <c r="I18" s="2" t="s">
        <v>16</v>
      </c>
      <c r="J18" s="2" t="s">
        <v>13</v>
      </c>
      <c r="K18" s="2" t="s">
        <v>17</v>
      </c>
      <c r="L18" s="3" t="s">
        <v>13</v>
      </c>
    </row>
    <row r="19" spans="2:12" ht="30" x14ac:dyDescent="0.25">
      <c r="B19" s="30"/>
      <c r="C19" s="24"/>
      <c r="D19" s="24"/>
      <c r="E19" s="27"/>
      <c r="F19" s="27"/>
      <c r="G19" s="32"/>
      <c r="H19" s="10"/>
      <c r="I19" s="4" t="s">
        <v>18</v>
      </c>
      <c r="J19" s="2" t="s">
        <v>13</v>
      </c>
      <c r="K19" s="4" t="s">
        <v>19</v>
      </c>
      <c r="L19" s="3" t="s">
        <v>13</v>
      </c>
    </row>
    <row r="20" spans="2:12" x14ac:dyDescent="0.25">
      <c r="B20" s="30"/>
      <c r="C20" s="24"/>
      <c r="D20" s="24"/>
      <c r="E20" s="27"/>
      <c r="F20" s="27"/>
      <c r="G20" s="33"/>
      <c r="H20" s="10"/>
      <c r="I20" s="2" t="s">
        <v>20</v>
      </c>
      <c r="J20" s="2" t="s">
        <v>13</v>
      </c>
      <c r="K20" s="2" t="s">
        <v>21</v>
      </c>
      <c r="L20" s="3" t="s">
        <v>13</v>
      </c>
    </row>
    <row r="21" spans="2:12" x14ac:dyDescent="0.25">
      <c r="B21" s="31"/>
      <c r="C21" s="25"/>
      <c r="D21" s="25"/>
      <c r="E21" s="28"/>
      <c r="F21" s="28"/>
      <c r="G21" s="34"/>
      <c r="H21" s="10"/>
      <c r="I21" s="2" t="s">
        <v>22</v>
      </c>
      <c r="J21" s="2" t="s">
        <v>13</v>
      </c>
      <c r="K21" s="2"/>
      <c r="L21" s="3"/>
    </row>
    <row r="22" spans="2:12" ht="30" x14ac:dyDescent="0.25">
      <c r="B22" s="29" t="s">
        <v>23</v>
      </c>
      <c r="C22" s="23">
        <v>10000</v>
      </c>
      <c r="D22" s="23">
        <f>+C22</f>
        <v>10000</v>
      </c>
      <c r="E22" s="26">
        <v>1</v>
      </c>
      <c r="F22" s="26">
        <v>199</v>
      </c>
      <c r="G22" s="4" t="s">
        <v>11</v>
      </c>
      <c r="H22" s="10" t="s">
        <v>29</v>
      </c>
      <c r="I22" s="2" t="s">
        <v>12</v>
      </c>
      <c r="J22" s="2" t="s">
        <v>13</v>
      </c>
      <c r="K22" s="2" t="s">
        <v>14</v>
      </c>
      <c r="L22" s="3" t="s">
        <v>13</v>
      </c>
    </row>
    <row r="23" spans="2:12" x14ac:dyDescent="0.25">
      <c r="B23" s="30"/>
      <c r="C23" s="24"/>
      <c r="D23" s="24"/>
      <c r="E23" s="27"/>
      <c r="F23" s="27"/>
      <c r="G23" s="4" t="s">
        <v>15</v>
      </c>
      <c r="H23" s="16" t="s">
        <v>30</v>
      </c>
      <c r="I23" s="2" t="s">
        <v>16</v>
      </c>
      <c r="J23" s="2" t="s">
        <v>13</v>
      </c>
      <c r="K23" s="2" t="s">
        <v>17</v>
      </c>
      <c r="L23" s="3" t="s">
        <v>13</v>
      </c>
    </row>
    <row r="24" spans="2:12" ht="30" x14ac:dyDescent="0.25">
      <c r="B24" s="30"/>
      <c r="C24" s="24"/>
      <c r="D24" s="24"/>
      <c r="E24" s="27"/>
      <c r="F24" s="27"/>
      <c r="G24" s="32"/>
      <c r="H24" s="10"/>
      <c r="I24" s="4" t="s">
        <v>18</v>
      </c>
      <c r="J24" s="2" t="s">
        <v>13</v>
      </c>
      <c r="K24" s="4" t="s">
        <v>19</v>
      </c>
      <c r="L24" s="3" t="s">
        <v>13</v>
      </c>
    </row>
    <row r="25" spans="2:12" x14ac:dyDescent="0.25">
      <c r="B25" s="30"/>
      <c r="C25" s="24"/>
      <c r="D25" s="24"/>
      <c r="E25" s="27"/>
      <c r="F25" s="27"/>
      <c r="G25" s="33"/>
      <c r="H25" s="10"/>
      <c r="I25" s="2" t="s">
        <v>20</v>
      </c>
      <c r="J25" s="2" t="s">
        <v>13</v>
      </c>
      <c r="K25" s="2" t="s">
        <v>21</v>
      </c>
      <c r="L25" s="3" t="s">
        <v>13</v>
      </c>
    </row>
    <row r="26" spans="2:12" x14ac:dyDescent="0.25">
      <c r="B26" s="31"/>
      <c r="C26" s="25"/>
      <c r="D26" s="25"/>
      <c r="E26" s="28"/>
      <c r="F26" s="28"/>
      <c r="G26" s="34"/>
      <c r="H26" s="10"/>
      <c r="I26" s="2" t="s">
        <v>22</v>
      </c>
      <c r="J26" s="2" t="s">
        <v>13</v>
      </c>
      <c r="K26" s="2"/>
      <c r="L26" s="3"/>
    </row>
    <row r="27" spans="2:12" ht="30" x14ac:dyDescent="0.25">
      <c r="B27" s="29" t="s">
        <v>23</v>
      </c>
      <c r="C27" s="23">
        <v>45</v>
      </c>
      <c r="D27" s="23">
        <f>+C27</f>
        <v>45</v>
      </c>
      <c r="E27" s="26">
        <v>1</v>
      </c>
      <c r="F27" s="26">
        <v>291</v>
      </c>
      <c r="G27" s="4" t="s">
        <v>11</v>
      </c>
      <c r="H27" s="14" t="s">
        <v>31</v>
      </c>
      <c r="I27" s="2" t="s">
        <v>12</v>
      </c>
      <c r="J27" s="2" t="s">
        <v>13</v>
      </c>
      <c r="K27" s="2" t="s">
        <v>14</v>
      </c>
      <c r="L27" s="3" t="s">
        <v>13</v>
      </c>
    </row>
    <row r="28" spans="2:12" x14ac:dyDescent="0.25">
      <c r="B28" s="30"/>
      <c r="C28" s="24"/>
      <c r="D28" s="24"/>
      <c r="E28" s="27"/>
      <c r="F28" s="27"/>
      <c r="G28" s="4" t="s">
        <v>15</v>
      </c>
      <c r="H28" s="14" t="s">
        <v>32</v>
      </c>
      <c r="I28" s="2" t="s">
        <v>16</v>
      </c>
      <c r="J28" s="2" t="s">
        <v>13</v>
      </c>
      <c r="K28" s="2" t="s">
        <v>17</v>
      </c>
      <c r="L28" s="3" t="s">
        <v>13</v>
      </c>
    </row>
    <row r="29" spans="2:12" ht="30" x14ac:dyDescent="0.25">
      <c r="B29" s="30"/>
      <c r="C29" s="24"/>
      <c r="D29" s="24"/>
      <c r="E29" s="27"/>
      <c r="F29" s="27"/>
      <c r="G29" s="32"/>
      <c r="H29" s="10"/>
      <c r="I29" s="4" t="s">
        <v>18</v>
      </c>
      <c r="J29" s="2" t="s">
        <v>13</v>
      </c>
      <c r="K29" s="4" t="s">
        <v>19</v>
      </c>
      <c r="L29" s="3" t="s">
        <v>13</v>
      </c>
    </row>
    <row r="30" spans="2:12" x14ac:dyDescent="0.25">
      <c r="B30" s="30"/>
      <c r="C30" s="24"/>
      <c r="D30" s="24"/>
      <c r="E30" s="27"/>
      <c r="F30" s="27"/>
      <c r="G30" s="33"/>
      <c r="H30" s="10"/>
      <c r="I30" s="2" t="s">
        <v>20</v>
      </c>
      <c r="J30" s="2" t="s">
        <v>13</v>
      </c>
      <c r="K30" s="2" t="s">
        <v>21</v>
      </c>
      <c r="L30" s="3" t="s">
        <v>13</v>
      </c>
    </row>
    <row r="31" spans="2:12" x14ac:dyDescent="0.25">
      <c r="B31" s="31"/>
      <c r="C31" s="25"/>
      <c r="D31" s="25"/>
      <c r="E31" s="28"/>
      <c r="F31" s="28"/>
      <c r="G31" s="34"/>
      <c r="H31" s="10"/>
      <c r="I31" s="2" t="s">
        <v>22</v>
      </c>
      <c r="J31" s="2" t="s">
        <v>13</v>
      </c>
      <c r="K31" s="2"/>
      <c r="L31" s="3"/>
    </row>
    <row r="32" spans="2:12" ht="30" x14ac:dyDescent="0.25">
      <c r="B32" s="29" t="s">
        <v>23</v>
      </c>
      <c r="C32" s="23">
        <v>20260.3</v>
      </c>
      <c r="D32" s="23">
        <f>+C32</f>
        <v>20260.3</v>
      </c>
      <c r="E32" s="26">
        <v>1</v>
      </c>
      <c r="F32" s="26">
        <v>191</v>
      </c>
      <c r="G32" s="4" t="s">
        <v>11</v>
      </c>
      <c r="H32" s="10" t="s">
        <v>40</v>
      </c>
      <c r="I32" s="2" t="s">
        <v>12</v>
      </c>
      <c r="J32" s="2" t="s">
        <v>13</v>
      </c>
      <c r="K32" s="2" t="s">
        <v>14</v>
      </c>
      <c r="L32" s="3" t="s">
        <v>13</v>
      </c>
    </row>
    <row r="33" spans="2:12" x14ac:dyDescent="0.25">
      <c r="B33" s="30"/>
      <c r="C33" s="24"/>
      <c r="D33" s="24"/>
      <c r="E33" s="27"/>
      <c r="F33" s="27"/>
      <c r="G33" s="4" t="s">
        <v>15</v>
      </c>
      <c r="H33" s="10" t="s">
        <v>39</v>
      </c>
      <c r="I33" s="2" t="s">
        <v>16</v>
      </c>
      <c r="J33" s="2" t="s">
        <v>13</v>
      </c>
      <c r="K33" s="2" t="s">
        <v>17</v>
      </c>
      <c r="L33" s="3" t="s">
        <v>13</v>
      </c>
    </row>
    <row r="34" spans="2:12" ht="30" x14ac:dyDescent="0.25">
      <c r="B34" s="30"/>
      <c r="C34" s="24"/>
      <c r="D34" s="24"/>
      <c r="E34" s="27"/>
      <c r="F34" s="27"/>
      <c r="G34" s="32"/>
      <c r="H34" s="10"/>
      <c r="I34" s="4" t="s">
        <v>18</v>
      </c>
      <c r="J34" s="2" t="s">
        <v>13</v>
      </c>
      <c r="K34" s="4" t="s">
        <v>19</v>
      </c>
      <c r="L34" s="3" t="s">
        <v>13</v>
      </c>
    </row>
    <row r="35" spans="2:12" x14ac:dyDescent="0.25">
      <c r="B35" s="30"/>
      <c r="C35" s="24"/>
      <c r="D35" s="24"/>
      <c r="E35" s="27"/>
      <c r="F35" s="27"/>
      <c r="G35" s="33"/>
      <c r="H35" s="10"/>
      <c r="I35" s="2" t="s">
        <v>20</v>
      </c>
      <c r="J35" s="2" t="s">
        <v>13</v>
      </c>
      <c r="K35" s="2" t="s">
        <v>21</v>
      </c>
      <c r="L35" s="3" t="s">
        <v>13</v>
      </c>
    </row>
    <row r="36" spans="2:12" x14ac:dyDescent="0.25">
      <c r="B36" s="31"/>
      <c r="C36" s="25"/>
      <c r="D36" s="25"/>
      <c r="E36" s="28"/>
      <c r="F36" s="28"/>
      <c r="G36" s="34"/>
      <c r="H36" s="10"/>
      <c r="I36" s="2" t="s">
        <v>22</v>
      </c>
      <c r="J36" s="2" t="s">
        <v>13</v>
      </c>
      <c r="K36" s="2"/>
      <c r="L36" s="3"/>
    </row>
    <row r="37" spans="2:12" ht="30" x14ac:dyDescent="0.25">
      <c r="B37" s="29" t="s">
        <v>23</v>
      </c>
      <c r="C37" s="23">
        <v>45</v>
      </c>
      <c r="D37" s="23">
        <f>+C37</f>
        <v>45</v>
      </c>
      <c r="E37" s="26">
        <v>1</v>
      </c>
      <c r="F37" s="26">
        <v>291</v>
      </c>
      <c r="G37" s="4" t="s">
        <v>11</v>
      </c>
      <c r="H37" s="10" t="s">
        <v>31</v>
      </c>
      <c r="I37" s="2" t="s">
        <v>12</v>
      </c>
      <c r="J37" s="2" t="s">
        <v>13</v>
      </c>
      <c r="K37" s="2" t="s">
        <v>14</v>
      </c>
      <c r="L37" s="3" t="s">
        <v>13</v>
      </c>
    </row>
    <row r="38" spans="2:12" x14ac:dyDescent="0.25">
      <c r="B38" s="30"/>
      <c r="C38" s="24"/>
      <c r="D38" s="24"/>
      <c r="E38" s="27"/>
      <c r="F38" s="27"/>
      <c r="G38" s="4" t="s">
        <v>15</v>
      </c>
      <c r="H38" s="10" t="s">
        <v>32</v>
      </c>
      <c r="I38" s="2" t="s">
        <v>16</v>
      </c>
      <c r="J38" s="2" t="s">
        <v>13</v>
      </c>
      <c r="K38" s="2" t="s">
        <v>17</v>
      </c>
      <c r="L38" s="3" t="s">
        <v>13</v>
      </c>
    </row>
    <row r="39" spans="2:12" ht="30" x14ac:dyDescent="0.25">
      <c r="B39" s="30"/>
      <c r="C39" s="24"/>
      <c r="D39" s="24"/>
      <c r="E39" s="27"/>
      <c r="F39" s="27"/>
      <c r="G39" s="32"/>
      <c r="H39" s="10"/>
      <c r="I39" s="4" t="s">
        <v>18</v>
      </c>
      <c r="J39" s="2" t="s">
        <v>13</v>
      </c>
      <c r="K39" s="4" t="s">
        <v>19</v>
      </c>
      <c r="L39" s="3" t="s">
        <v>13</v>
      </c>
    </row>
    <row r="40" spans="2:12" x14ac:dyDescent="0.25">
      <c r="B40" s="30"/>
      <c r="C40" s="24"/>
      <c r="D40" s="24"/>
      <c r="E40" s="27"/>
      <c r="F40" s="27"/>
      <c r="G40" s="33"/>
      <c r="H40" s="10"/>
      <c r="I40" s="2" t="s">
        <v>20</v>
      </c>
      <c r="J40" s="2" t="s">
        <v>13</v>
      </c>
      <c r="K40" s="2" t="s">
        <v>21</v>
      </c>
      <c r="L40" s="3" t="s">
        <v>13</v>
      </c>
    </row>
    <row r="41" spans="2:12" x14ac:dyDescent="0.25">
      <c r="B41" s="31"/>
      <c r="C41" s="25"/>
      <c r="D41" s="25"/>
      <c r="E41" s="28"/>
      <c r="F41" s="28"/>
      <c r="G41" s="34"/>
      <c r="H41" s="10"/>
      <c r="I41" s="2" t="s">
        <v>22</v>
      </c>
      <c r="J41" s="2" t="s">
        <v>13</v>
      </c>
      <c r="K41" s="2"/>
      <c r="L41" s="3"/>
    </row>
    <row r="42" spans="2:12" ht="30" x14ac:dyDescent="0.25">
      <c r="B42" s="29" t="s">
        <v>23</v>
      </c>
      <c r="C42" s="23">
        <v>45</v>
      </c>
      <c r="D42" s="23">
        <f>+C42</f>
        <v>45</v>
      </c>
      <c r="E42" s="26">
        <v>1</v>
      </c>
      <c r="F42" s="26">
        <v>291</v>
      </c>
      <c r="G42" s="4" t="s">
        <v>11</v>
      </c>
      <c r="H42" s="10" t="s">
        <v>31</v>
      </c>
      <c r="I42" s="2" t="s">
        <v>12</v>
      </c>
      <c r="J42" s="2" t="s">
        <v>13</v>
      </c>
      <c r="K42" s="2" t="s">
        <v>14</v>
      </c>
      <c r="L42" s="3" t="s">
        <v>13</v>
      </c>
    </row>
    <row r="43" spans="2:12" x14ac:dyDescent="0.25">
      <c r="B43" s="30"/>
      <c r="C43" s="24"/>
      <c r="D43" s="24"/>
      <c r="E43" s="27"/>
      <c r="F43" s="27"/>
      <c r="G43" s="4" t="s">
        <v>15</v>
      </c>
      <c r="H43" s="10" t="s">
        <v>32</v>
      </c>
      <c r="I43" s="2" t="s">
        <v>16</v>
      </c>
      <c r="J43" s="2" t="s">
        <v>13</v>
      </c>
      <c r="K43" s="2" t="s">
        <v>17</v>
      </c>
      <c r="L43" s="3" t="s">
        <v>13</v>
      </c>
    </row>
    <row r="44" spans="2:12" ht="30" x14ac:dyDescent="0.25">
      <c r="B44" s="30"/>
      <c r="C44" s="24"/>
      <c r="D44" s="24"/>
      <c r="E44" s="27"/>
      <c r="F44" s="27"/>
      <c r="G44" s="32"/>
      <c r="H44" s="10"/>
      <c r="I44" s="4" t="s">
        <v>18</v>
      </c>
      <c r="J44" s="2" t="s">
        <v>13</v>
      </c>
      <c r="K44" s="4" t="s">
        <v>19</v>
      </c>
      <c r="L44" s="3" t="s">
        <v>13</v>
      </c>
    </row>
    <row r="45" spans="2:12" x14ac:dyDescent="0.25">
      <c r="B45" s="30"/>
      <c r="C45" s="24"/>
      <c r="D45" s="24"/>
      <c r="E45" s="27"/>
      <c r="F45" s="27"/>
      <c r="G45" s="33"/>
      <c r="H45" s="10"/>
      <c r="I45" s="2" t="s">
        <v>20</v>
      </c>
      <c r="J45" s="2" t="s">
        <v>13</v>
      </c>
      <c r="K45" s="2" t="s">
        <v>21</v>
      </c>
      <c r="L45" s="3" t="s">
        <v>13</v>
      </c>
    </row>
    <row r="46" spans="2:12" x14ac:dyDescent="0.25">
      <c r="B46" s="31"/>
      <c r="C46" s="25"/>
      <c r="D46" s="25"/>
      <c r="E46" s="28"/>
      <c r="F46" s="28"/>
      <c r="G46" s="34"/>
      <c r="H46" s="10"/>
      <c r="I46" s="2" t="s">
        <v>22</v>
      </c>
      <c r="J46" s="2" t="s">
        <v>13</v>
      </c>
      <c r="K46" s="2"/>
      <c r="L46" s="3"/>
    </row>
    <row r="47" spans="2:12" ht="30" x14ac:dyDescent="0.25">
      <c r="B47" s="29" t="s">
        <v>23</v>
      </c>
      <c r="C47" s="23">
        <v>45</v>
      </c>
      <c r="D47" s="23">
        <f>+C47:C47</f>
        <v>45</v>
      </c>
      <c r="E47" s="26">
        <v>1</v>
      </c>
      <c r="F47" s="26">
        <v>291</v>
      </c>
      <c r="G47" s="4" t="s">
        <v>11</v>
      </c>
      <c r="H47" s="10" t="s">
        <v>31</v>
      </c>
      <c r="I47" s="2" t="s">
        <v>12</v>
      </c>
      <c r="J47" s="2" t="s">
        <v>13</v>
      </c>
      <c r="K47" s="2" t="s">
        <v>14</v>
      </c>
      <c r="L47" s="3" t="s">
        <v>13</v>
      </c>
    </row>
    <row r="48" spans="2:12" x14ac:dyDescent="0.25">
      <c r="B48" s="30"/>
      <c r="C48" s="24"/>
      <c r="D48" s="24"/>
      <c r="E48" s="27"/>
      <c r="F48" s="27"/>
      <c r="G48" s="4" t="s">
        <v>15</v>
      </c>
      <c r="H48" s="10" t="s">
        <v>32</v>
      </c>
      <c r="I48" s="2" t="s">
        <v>16</v>
      </c>
      <c r="J48" s="2" t="s">
        <v>13</v>
      </c>
      <c r="K48" s="2" t="s">
        <v>17</v>
      </c>
      <c r="L48" s="3" t="s">
        <v>13</v>
      </c>
    </row>
    <row r="49" spans="2:12" ht="30" x14ac:dyDescent="0.25">
      <c r="B49" s="30"/>
      <c r="C49" s="24"/>
      <c r="D49" s="24"/>
      <c r="E49" s="27"/>
      <c r="F49" s="27"/>
      <c r="G49" s="32"/>
      <c r="H49" s="10"/>
      <c r="I49" s="4" t="s">
        <v>18</v>
      </c>
      <c r="J49" s="2" t="s">
        <v>13</v>
      </c>
      <c r="K49" s="4" t="s">
        <v>19</v>
      </c>
      <c r="L49" s="3" t="s">
        <v>13</v>
      </c>
    </row>
    <row r="50" spans="2:12" x14ac:dyDescent="0.25">
      <c r="B50" s="30"/>
      <c r="C50" s="24"/>
      <c r="D50" s="24"/>
      <c r="E50" s="27"/>
      <c r="F50" s="27"/>
      <c r="G50" s="33"/>
      <c r="H50" s="10"/>
      <c r="I50" s="2" t="s">
        <v>20</v>
      </c>
      <c r="J50" s="2" t="s">
        <v>13</v>
      </c>
      <c r="K50" s="2" t="s">
        <v>21</v>
      </c>
      <c r="L50" s="3" t="s">
        <v>13</v>
      </c>
    </row>
    <row r="51" spans="2:12" x14ac:dyDescent="0.25">
      <c r="B51" s="31"/>
      <c r="C51" s="25"/>
      <c r="D51" s="25"/>
      <c r="E51" s="28"/>
      <c r="F51" s="28"/>
      <c r="G51" s="34"/>
      <c r="H51" s="10"/>
      <c r="I51" s="2" t="s">
        <v>22</v>
      </c>
      <c r="J51" s="2" t="s">
        <v>13</v>
      </c>
      <c r="K51" s="2"/>
      <c r="L51" s="3"/>
    </row>
    <row r="52" spans="2:12" ht="30" x14ac:dyDescent="0.25">
      <c r="B52" s="29" t="s">
        <v>23</v>
      </c>
      <c r="C52" s="23">
        <v>17300</v>
      </c>
      <c r="D52" s="23">
        <f>+C52/E52</f>
        <v>4325</v>
      </c>
      <c r="E52" s="26">
        <v>4</v>
      </c>
      <c r="F52" s="26">
        <v>289</v>
      </c>
      <c r="G52" s="4" t="s">
        <v>11</v>
      </c>
      <c r="H52" s="10" t="s">
        <v>42</v>
      </c>
      <c r="I52" s="2" t="s">
        <v>12</v>
      </c>
      <c r="J52" s="2" t="s">
        <v>13</v>
      </c>
      <c r="K52" s="2" t="s">
        <v>14</v>
      </c>
      <c r="L52" s="3" t="s">
        <v>13</v>
      </c>
    </row>
    <row r="53" spans="2:12" x14ac:dyDescent="0.25">
      <c r="B53" s="30"/>
      <c r="C53" s="24"/>
      <c r="D53" s="24"/>
      <c r="E53" s="27"/>
      <c r="F53" s="27"/>
      <c r="G53" s="4" t="s">
        <v>15</v>
      </c>
      <c r="H53" s="16" t="s">
        <v>41</v>
      </c>
      <c r="I53" s="2" t="s">
        <v>16</v>
      </c>
      <c r="J53" s="2" t="s">
        <v>13</v>
      </c>
      <c r="K53" s="2" t="s">
        <v>17</v>
      </c>
      <c r="L53" s="3" t="s">
        <v>13</v>
      </c>
    </row>
    <row r="54" spans="2:12" ht="30" x14ac:dyDescent="0.25">
      <c r="B54" s="30"/>
      <c r="C54" s="24"/>
      <c r="D54" s="24"/>
      <c r="E54" s="27"/>
      <c r="F54" s="27"/>
      <c r="G54" s="32"/>
      <c r="H54" s="10"/>
      <c r="I54" s="4" t="s">
        <v>18</v>
      </c>
      <c r="J54" s="2" t="s">
        <v>13</v>
      </c>
      <c r="K54" s="4" t="s">
        <v>19</v>
      </c>
      <c r="L54" s="3" t="s">
        <v>13</v>
      </c>
    </row>
    <row r="55" spans="2:12" x14ac:dyDescent="0.25">
      <c r="B55" s="30"/>
      <c r="C55" s="24"/>
      <c r="D55" s="24"/>
      <c r="E55" s="27"/>
      <c r="F55" s="27"/>
      <c r="G55" s="33"/>
      <c r="H55" s="10"/>
      <c r="I55" s="2" t="s">
        <v>20</v>
      </c>
      <c r="J55" s="2" t="s">
        <v>13</v>
      </c>
      <c r="K55" s="2" t="s">
        <v>21</v>
      </c>
      <c r="L55" s="3" t="s">
        <v>13</v>
      </c>
    </row>
    <row r="56" spans="2:12" x14ac:dyDescent="0.25">
      <c r="B56" s="31"/>
      <c r="C56" s="25"/>
      <c r="D56" s="25"/>
      <c r="E56" s="28"/>
      <c r="F56" s="28"/>
      <c r="G56" s="34"/>
      <c r="H56" s="10"/>
      <c r="I56" s="2" t="s">
        <v>22</v>
      </c>
      <c r="J56" s="2" t="s">
        <v>13</v>
      </c>
      <c r="K56" s="2"/>
      <c r="L56" s="3"/>
    </row>
    <row r="57" spans="2:12" ht="30" x14ac:dyDescent="0.25">
      <c r="B57" s="29" t="s">
        <v>23</v>
      </c>
      <c r="C57" s="23">
        <v>22984</v>
      </c>
      <c r="D57" s="23">
        <f>+C57</f>
        <v>22984</v>
      </c>
      <c r="E57" s="26">
        <v>1</v>
      </c>
      <c r="F57" s="26">
        <v>188</v>
      </c>
      <c r="G57" s="4" t="s">
        <v>11</v>
      </c>
      <c r="H57" s="17" t="s">
        <v>44</v>
      </c>
      <c r="I57" s="2" t="s">
        <v>12</v>
      </c>
      <c r="J57" s="2" t="s">
        <v>13</v>
      </c>
      <c r="K57" s="2" t="s">
        <v>14</v>
      </c>
      <c r="L57" s="3" t="s">
        <v>13</v>
      </c>
    </row>
    <row r="58" spans="2:12" x14ac:dyDescent="0.25">
      <c r="B58" s="30"/>
      <c r="C58" s="24"/>
      <c r="D58" s="24"/>
      <c r="E58" s="27"/>
      <c r="F58" s="27"/>
      <c r="G58" s="4" t="s">
        <v>15</v>
      </c>
      <c r="H58" s="10" t="s">
        <v>43</v>
      </c>
      <c r="I58" s="2" t="s">
        <v>16</v>
      </c>
      <c r="J58" s="2" t="s">
        <v>13</v>
      </c>
      <c r="K58" s="2" t="s">
        <v>17</v>
      </c>
      <c r="L58" s="3" t="s">
        <v>13</v>
      </c>
    </row>
    <row r="59" spans="2:12" ht="30" x14ac:dyDescent="0.25">
      <c r="B59" s="30"/>
      <c r="C59" s="24"/>
      <c r="D59" s="24"/>
      <c r="E59" s="27"/>
      <c r="F59" s="27"/>
      <c r="G59" s="32"/>
      <c r="H59" s="10"/>
      <c r="I59" s="4" t="s">
        <v>18</v>
      </c>
      <c r="J59" s="2" t="s">
        <v>13</v>
      </c>
      <c r="K59" s="4" t="s">
        <v>19</v>
      </c>
      <c r="L59" s="3" t="s">
        <v>13</v>
      </c>
    </row>
    <row r="60" spans="2:12" x14ac:dyDescent="0.25">
      <c r="B60" s="30"/>
      <c r="C60" s="24"/>
      <c r="D60" s="24"/>
      <c r="E60" s="27"/>
      <c r="F60" s="27"/>
      <c r="G60" s="33"/>
      <c r="H60" s="10"/>
      <c r="I60" s="2" t="s">
        <v>20</v>
      </c>
      <c r="J60" s="2" t="s">
        <v>13</v>
      </c>
      <c r="K60" s="2" t="s">
        <v>21</v>
      </c>
      <c r="L60" s="3" t="s">
        <v>13</v>
      </c>
    </row>
    <row r="61" spans="2:12" x14ac:dyDescent="0.25">
      <c r="B61" s="31"/>
      <c r="C61" s="25"/>
      <c r="D61" s="25"/>
      <c r="E61" s="28"/>
      <c r="F61" s="28"/>
      <c r="G61" s="34"/>
      <c r="H61" s="10"/>
      <c r="I61" s="2" t="s">
        <v>22</v>
      </c>
      <c r="J61" s="2" t="s">
        <v>13</v>
      </c>
      <c r="K61" s="2"/>
      <c r="L61" s="3"/>
    </row>
    <row r="62" spans="2:12" ht="30" x14ac:dyDescent="0.25">
      <c r="B62" s="29" t="s">
        <v>23</v>
      </c>
      <c r="C62" s="23">
        <v>2530</v>
      </c>
      <c r="D62" s="23">
        <f>+C62</f>
        <v>2530</v>
      </c>
      <c r="E62" s="26">
        <v>1</v>
      </c>
      <c r="F62" s="26">
        <v>196</v>
      </c>
      <c r="G62" s="4" t="s">
        <v>11</v>
      </c>
      <c r="H62" s="17" t="s">
        <v>27</v>
      </c>
      <c r="I62" s="2" t="s">
        <v>12</v>
      </c>
      <c r="J62" s="2" t="s">
        <v>13</v>
      </c>
      <c r="K62" s="2" t="s">
        <v>14</v>
      </c>
      <c r="L62" s="3" t="s">
        <v>13</v>
      </c>
    </row>
    <row r="63" spans="2:12" x14ac:dyDescent="0.25">
      <c r="B63" s="30"/>
      <c r="C63" s="24"/>
      <c r="D63" s="24"/>
      <c r="E63" s="27"/>
      <c r="F63" s="27"/>
      <c r="G63" s="4" t="s">
        <v>15</v>
      </c>
      <c r="H63" s="16" t="s">
        <v>28</v>
      </c>
      <c r="I63" s="2" t="s">
        <v>16</v>
      </c>
      <c r="J63" s="2" t="s">
        <v>13</v>
      </c>
      <c r="K63" s="2" t="s">
        <v>17</v>
      </c>
      <c r="L63" s="3" t="s">
        <v>13</v>
      </c>
    </row>
    <row r="64" spans="2:12" ht="30" x14ac:dyDescent="0.25">
      <c r="B64" s="30"/>
      <c r="C64" s="24"/>
      <c r="D64" s="24"/>
      <c r="E64" s="27"/>
      <c r="F64" s="27"/>
      <c r="G64" s="32"/>
      <c r="H64" s="10"/>
      <c r="I64" s="4" t="s">
        <v>18</v>
      </c>
      <c r="J64" s="2" t="s">
        <v>13</v>
      </c>
      <c r="K64" s="4" t="s">
        <v>19</v>
      </c>
      <c r="L64" s="3" t="s">
        <v>13</v>
      </c>
    </row>
    <row r="65" spans="2:12" x14ac:dyDescent="0.25">
      <c r="B65" s="30"/>
      <c r="C65" s="24"/>
      <c r="D65" s="24"/>
      <c r="E65" s="27"/>
      <c r="F65" s="27"/>
      <c r="G65" s="33"/>
      <c r="H65" s="10"/>
      <c r="I65" s="2" t="s">
        <v>20</v>
      </c>
      <c r="J65" s="2" t="s">
        <v>13</v>
      </c>
      <c r="K65" s="2" t="s">
        <v>21</v>
      </c>
      <c r="L65" s="3" t="s">
        <v>13</v>
      </c>
    </row>
    <row r="66" spans="2:12" x14ac:dyDescent="0.25">
      <c r="B66" s="31"/>
      <c r="C66" s="25"/>
      <c r="D66" s="25"/>
      <c r="E66" s="28"/>
      <c r="F66" s="28"/>
      <c r="G66" s="34"/>
      <c r="H66" s="10"/>
      <c r="I66" s="2" t="s">
        <v>22</v>
      </c>
      <c r="J66" s="2" t="s">
        <v>13</v>
      </c>
      <c r="K66" s="2"/>
      <c r="L66" s="3"/>
    </row>
    <row r="67" spans="2:12" ht="30" x14ac:dyDescent="0.25">
      <c r="B67" s="29" t="s">
        <v>23</v>
      </c>
      <c r="C67" s="23">
        <v>24925</v>
      </c>
      <c r="D67" s="23">
        <f>+C67</f>
        <v>24925</v>
      </c>
      <c r="E67" s="26">
        <v>1</v>
      </c>
      <c r="F67" s="26">
        <v>121</v>
      </c>
      <c r="G67" s="4" t="s">
        <v>11</v>
      </c>
      <c r="H67" s="17" t="s">
        <v>46</v>
      </c>
      <c r="I67" s="2" t="s">
        <v>12</v>
      </c>
      <c r="J67" s="2" t="s">
        <v>13</v>
      </c>
      <c r="K67" s="2" t="s">
        <v>14</v>
      </c>
      <c r="L67" s="3" t="s">
        <v>13</v>
      </c>
    </row>
    <row r="68" spans="2:12" x14ac:dyDescent="0.25">
      <c r="B68" s="30"/>
      <c r="C68" s="24"/>
      <c r="D68" s="24"/>
      <c r="E68" s="27"/>
      <c r="F68" s="27"/>
      <c r="G68" s="4" t="s">
        <v>15</v>
      </c>
      <c r="H68" s="16" t="s">
        <v>45</v>
      </c>
      <c r="I68" s="2" t="s">
        <v>16</v>
      </c>
      <c r="J68" s="2" t="s">
        <v>13</v>
      </c>
      <c r="K68" s="2" t="s">
        <v>17</v>
      </c>
      <c r="L68" s="3" t="s">
        <v>13</v>
      </c>
    </row>
    <row r="69" spans="2:12" ht="30" x14ac:dyDescent="0.25">
      <c r="B69" s="30"/>
      <c r="C69" s="24"/>
      <c r="D69" s="24"/>
      <c r="E69" s="27"/>
      <c r="F69" s="27"/>
      <c r="G69" s="32"/>
      <c r="H69" s="10"/>
      <c r="I69" s="4" t="s">
        <v>18</v>
      </c>
      <c r="J69" s="2" t="s">
        <v>13</v>
      </c>
      <c r="K69" s="4" t="s">
        <v>19</v>
      </c>
      <c r="L69" s="3" t="s">
        <v>13</v>
      </c>
    </row>
    <row r="70" spans="2:12" x14ac:dyDescent="0.25">
      <c r="B70" s="30"/>
      <c r="C70" s="24"/>
      <c r="D70" s="24"/>
      <c r="E70" s="27"/>
      <c r="F70" s="27"/>
      <c r="G70" s="33"/>
      <c r="H70" s="10"/>
      <c r="I70" s="2" t="s">
        <v>20</v>
      </c>
      <c r="J70" s="2" t="s">
        <v>13</v>
      </c>
      <c r="K70" s="2" t="s">
        <v>21</v>
      </c>
      <c r="L70" s="3" t="s">
        <v>13</v>
      </c>
    </row>
    <row r="71" spans="2:12" x14ac:dyDescent="0.25">
      <c r="B71" s="31"/>
      <c r="C71" s="25"/>
      <c r="D71" s="25"/>
      <c r="E71" s="28"/>
      <c r="F71" s="28"/>
      <c r="G71" s="34"/>
      <c r="H71" s="10"/>
      <c r="I71" s="2" t="s">
        <v>22</v>
      </c>
      <c r="J71" s="2" t="s">
        <v>13</v>
      </c>
      <c r="K71" s="2"/>
      <c r="L71" s="3"/>
    </row>
    <row r="72" spans="2:12" ht="30" x14ac:dyDescent="0.25">
      <c r="B72" s="29" t="s">
        <v>23</v>
      </c>
      <c r="C72" s="23">
        <v>1270.75</v>
      </c>
      <c r="D72" s="23">
        <f>+C72</f>
        <v>1270.75</v>
      </c>
      <c r="E72" s="26">
        <v>1</v>
      </c>
      <c r="F72" s="26">
        <v>113</v>
      </c>
      <c r="G72" s="4" t="s">
        <v>11</v>
      </c>
      <c r="H72" s="18" t="s">
        <v>48</v>
      </c>
      <c r="I72" s="2" t="s">
        <v>12</v>
      </c>
      <c r="J72" s="2" t="s">
        <v>13</v>
      </c>
      <c r="K72" s="2" t="s">
        <v>14</v>
      </c>
      <c r="L72" s="3" t="s">
        <v>13</v>
      </c>
    </row>
    <row r="73" spans="2:12" x14ac:dyDescent="0.25">
      <c r="B73" s="30"/>
      <c r="C73" s="24"/>
      <c r="D73" s="24"/>
      <c r="E73" s="27"/>
      <c r="F73" s="27"/>
      <c r="G73" s="4" t="s">
        <v>15</v>
      </c>
      <c r="H73" s="10" t="s">
        <v>47</v>
      </c>
      <c r="I73" s="2" t="s">
        <v>16</v>
      </c>
      <c r="J73" s="2" t="s">
        <v>13</v>
      </c>
      <c r="K73" s="2" t="s">
        <v>17</v>
      </c>
      <c r="L73" s="3" t="s">
        <v>13</v>
      </c>
    </row>
    <row r="74" spans="2:12" ht="30" x14ac:dyDescent="0.25">
      <c r="B74" s="30"/>
      <c r="C74" s="24"/>
      <c r="D74" s="24"/>
      <c r="E74" s="27"/>
      <c r="F74" s="27"/>
      <c r="G74" s="32"/>
      <c r="H74" s="10"/>
      <c r="I74" s="4" t="s">
        <v>18</v>
      </c>
      <c r="J74" s="2" t="s">
        <v>13</v>
      </c>
      <c r="K74" s="4" t="s">
        <v>19</v>
      </c>
      <c r="L74" s="3" t="s">
        <v>13</v>
      </c>
    </row>
    <row r="75" spans="2:12" x14ac:dyDescent="0.25">
      <c r="B75" s="30"/>
      <c r="C75" s="24"/>
      <c r="D75" s="24"/>
      <c r="E75" s="27"/>
      <c r="F75" s="27"/>
      <c r="G75" s="33"/>
      <c r="H75" s="10"/>
      <c r="I75" s="2" t="s">
        <v>20</v>
      </c>
      <c r="J75" s="2" t="s">
        <v>13</v>
      </c>
      <c r="K75" s="2" t="s">
        <v>21</v>
      </c>
      <c r="L75" s="3" t="s">
        <v>13</v>
      </c>
    </row>
    <row r="76" spans="2:12" x14ac:dyDescent="0.25">
      <c r="B76" s="31"/>
      <c r="C76" s="25"/>
      <c r="D76" s="25"/>
      <c r="E76" s="28"/>
      <c r="F76" s="28"/>
      <c r="G76" s="34"/>
      <c r="H76" s="10"/>
      <c r="I76" s="2" t="s">
        <v>22</v>
      </c>
      <c r="J76" s="2" t="s">
        <v>13</v>
      </c>
      <c r="K76" s="2"/>
      <c r="L76" s="3"/>
    </row>
    <row r="77" spans="2:12" ht="30" x14ac:dyDescent="0.25">
      <c r="B77" s="29" t="s">
        <v>23</v>
      </c>
      <c r="C77" s="23">
        <v>1270.75</v>
      </c>
      <c r="D77" s="23">
        <f>+C77</f>
        <v>1270.75</v>
      </c>
      <c r="E77" s="26">
        <v>1</v>
      </c>
      <c r="F77" s="26">
        <v>113</v>
      </c>
      <c r="G77" s="4" t="s">
        <v>11</v>
      </c>
      <c r="H77" s="10" t="s">
        <v>48</v>
      </c>
      <c r="I77" s="2" t="s">
        <v>12</v>
      </c>
      <c r="J77" s="2" t="s">
        <v>13</v>
      </c>
      <c r="K77" s="2" t="s">
        <v>14</v>
      </c>
      <c r="L77" s="3" t="s">
        <v>13</v>
      </c>
    </row>
    <row r="78" spans="2:12" x14ac:dyDescent="0.25">
      <c r="B78" s="30"/>
      <c r="C78" s="24"/>
      <c r="D78" s="24"/>
      <c r="E78" s="27"/>
      <c r="F78" s="27"/>
      <c r="G78" s="4" t="s">
        <v>15</v>
      </c>
      <c r="H78" s="10" t="s">
        <v>47</v>
      </c>
      <c r="I78" s="2" t="s">
        <v>16</v>
      </c>
      <c r="J78" s="2" t="s">
        <v>13</v>
      </c>
      <c r="K78" s="2" t="s">
        <v>17</v>
      </c>
      <c r="L78" s="3" t="s">
        <v>13</v>
      </c>
    </row>
    <row r="79" spans="2:12" ht="30" x14ac:dyDescent="0.25">
      <c r="B79" s="30"/>
      <c r="C79" s="24"/>
      <c r="D79" s="24"/>
      <c r="E79" s="27"/>
      <c r="F79" s="27"/>
      <c r="G79" s="13"/>
      <c r="H79" s="10"/>
      <c r="I79" s="4" t="s">
        <v>18</v>
      </c>
      <c r="J79" s="2" t="s">
        <v>13</v>
      </c>
      <c r="K79" s="4" t="s">
        <v>19</v>
      </c>
      <c r="L79" s="3" t="s">
        <v>13</v>
      </c>
    </row>
    <row r="80" spans="2:12" x14ac:dyDescent="0.25">
      <c r="B80" s="30"/>
      <c r="C80" s="24"/>
      <c r="D80" s="24"/>
      <c r="E80" s="27"/>
      <c r="F80" s="27"/>
      <c r="G80" s="13"/>
      <c r="H80" s="10"/>
      <c r="I80" s="2" t="s">
        <v>20</v>
      </c>
      <c r="J80" s="2" t="s">
        <v>13</v>
      </c>
      <c r="K80" s="2" t="s">
        <v>21</v>
      </c>
      <c r="L80" s="3" t="s">
        <v>13</v>
      </c>
    </row>
    <row r="81" spans="2:12" x14ac:dyDescent="0.25">
      <c r="B81" s="31"/>
      <c r="C81" s="25"/>
      <c r="D81" s="25"/>
      <c r="E81" s="28"/>
      <c r="F81" s="28"/>
      <c r="G81" s="13"/>
      <c r="H81" s="10"/>
      <c r="I81" s="2" t="s">
        <v>22</v>
      </c>
      <c r="J81" s="2" t="s">
        <v>13</v>
      </c>
      <c r="K81" s="2"/>
      <c r="L81" s="3"/>
    </row>
    <row r="82" spans="2:12" ht="30" x14ac:dyDescent="0.25">
      <c r="B82" s="29" t="s">
        <v>23</v>
      </c>
      <c r="C82" s="23">
        <v>1504</v>
      </c>
      <c r="D82" s="23">
        <f>+C82</f>
        <v>1504</v>
      </c>
      <c r="E82" s="26">
        <v>1</v>
      </c>
      <c r="F82" s="26">
        <v>158</v>
      </c>
      <c r="G82" s="4" t="s">
        <v>11</v>
      </c>
      <c r="H82" s="15" t="s">
        <v>50</v>
      </c>
      <c r="I82" s="2" t="s">
        <v>12</v>
      </c>
      <c r="J82" s="2" t="s">
        <v>13</v>
      </c>
      <c r="K82" s="2" t="s">
        <v>14</v>
      </c>
      <c r="L82" s="3" t="s">
        <v>13</v>
      </c>
    </row>
    <row r="83" spans="2:12" x14ac:dyDescent="0.25">
      <c r="B83" s="30"/>
      <c r="C83" s="24"/>
      <c r="D83" s="24"/>
      <c r="E83" s="27"/>
      <c r="F83" s="27"/>
      <c r="G83" s="4" t="s">
        <v>15</v>
      </c>
      <c r="H83" s="10" t="s">
        <v>49</v>
      </c>
      <c r="I83" s="2" t="s">
        <v>16</v>
      </c>
      <c r="J83" s="2" t="s">
        <v>13</v>
      </c>
      <c r="K83" s="2" t="s">
        <v>17</v>
      </c>
      <c r="L83" s="3" t="s">
        <v>13</v>
      </c>
    </row>
    <row r="84" spans="2:12" ht="30" x14ac:dyDescent="0.25">
      <c r="B84" s="30"/>
      <c r="C84" s="24"/>
      <c r="D84" s="24"/>
      <c r="E84" s="27"/>
      <c r="F84" s="27"/>
      <c r="G84" s="13"/>
      <c r="H84" s="10"/>
      <c r="I84" s="4" t="s">
        <v>18</v>
      </c>
      <c r="J84" s="2" t="s">
        <v>13</v>
      </c>
      <c r="K84" s="4" t="s">
        <v>19</v>
      </c>
      <c r="L84" s="3" t="s">
        <v>13</v>
      </c>
    </row>
    <row r="85" spans="2:12" x14ac:dyDescent="0.25">
      <c r="B85" s="30"/>
      <c r="C85" s="24"/>
      <c r="D85" s="24"/>
      <c r="E85" s="27"/>
      <c r="F85" s="27"/>
      <c r="G85" s="13"/>
      <c r="H85" s="10"/>
      <c r="I85" s="2" t="s">
        <v>20</v>
      </c>
      <c r="J85" s="2" t="s">
        <v>13</v>
      </c>
      <c r="K85" s="2" t="s">
        <v>21</v>
      </c>
      <c r="L85" s="3" t="s">
        <v>13</v>
      </c>
    </row>
    <row r="86" spans="2:12" x14ac:dyDescent="0.25">
      <c r="B86" s="31"/>
      <c r="C86" s="25"/>
      <c r="D86" s="25"/>
      <c r="E86" s="28"/>
      <c r="F86" s="28"/>
      <c r="G86" s="13"/>
      <c r="H86" s="10"/>
      <c r="I86" s="2" t="s">
        <v>22</v>
      </c>
      <c r="J86" s="2" t="s">
        <v>13</v>
      </c>
      <c r="K86" s="2"/>
      <c r="L86" s="3"/>
    </row>
    <row r="87" spans="2:12" ht="30" x14ac:dyDescent="0.25">
      <c r="B87" s="29" t="s">
        <v>23</v>
      </c>
      <c r="C87" s="23">
        <v>2400</v>
      </c>
      <c r="D87" s="23">
        <f>+C87</f>
        <v>2400</v>
      </c>
      <c r="E87" s="26">
        <v>1</v>
      </c>
      <c r="F87" s="26">
        <v>199</v>
      </c>
      <c r="G87" s="4" t="s">
        <v>11</v>
      </c>
      <c r="H87" s="15" t="s">
        <v>52</v>
      </c>
      <c r="I87" s="2" t="s">
        <v>12</v>
      </c>
      <c r="J87" s="2" t="s">
        <v>13</v>
      </c>
      <c r="K87" s="2" t="s">
        <v>14</v>
      </c>
      <c r="L87" s="3" t="s">
        <v>13</v>
      </c>
    </row>
    <row r="88" spans="2:12" x14ac:dyDescent="0.25">
      <c r="B88" s="30"/>
      <c r="C88" s="24"/>
      <c r="D88" s="24"/>
      <c r="E88" s="27"/>
      <c r="F88" s="27"/>
      <c r="G88" s="4" t="s">
        <v>15</v>
      </c>
      <c r="H88" s="10" t="s">
        <v>51</v>
      </c>
      <c r="I88" s="2" t="s">
        <v>16</v>
      </c>
      <c r="J88" s="2" t="s">
        <v>13</v>
      </c>
      <c r="K88" s="2" t="s">
        <v>17</v>
      </c>
      <c r="L88" s="3" t="s">
        <v>13</v>
      </c>
    </row>
    <row r="89" spans="2:12" ht="30" x14ac:dyDescent="0.25">
      <c r="B89" s="30"/>
      <c r="C89" s="24"/>
      <c r="D89" s="24"/>
      <c r="E89" s="27"/>
      <c r="F89" s="27"/>
      <c r="G89" s="13"/>
      <c r="H89" s="10"/>
      <c r="I89" s="4" t="s">
        <v>18</v>
      </c>
      <c r="J89" s="2" t="s">
        <v>13</v>
      </c>
      <c r="K89" s="4" t="s">
        <v>19</v>
      </c>
      <c r="L89" s="3" t="s">
        <v>13</v>
      </c>
    </row>
    <row r="90" spans="2:12" x14ac:dyDescent="0.25">
      <c r="B90" s="30"/>
      <c r="C90" s="24"/>
      <c r="D90" s="24"/>
      <c r="E90" s="27"/>
      <c r="F90" s="27"/>
      <c r="G90" s="13"/>
      <c r="H90" s="10"/>
      <c r="I90" s="2" t="s">
        <v>20</v>
      </c>
      <c r="J90" s="2" t="s">
        <v>13</v>
      </c>
      <c r="K90" s="2" t="s">
        <v>21</v>
      </c>
      <c r="L90" s="3" t="s">
        <v>13</v>
      </c>
    </row>
    <row r="91" spans="2:12" x14ac:dyDescent="0.25">
      <c r="B91" s="31"/>
      <c r="C91" s="25"/>
      <c r="D91" s="25"/>
      <c r="E91" s="28"/>
      <c r="F91" s="28"/>
      <c r="G91" s="13"/>
      <c r="H91" s="10"/>
      <c r="I91" s="2" t="s">
        <v>22</v>
      </c>
      <c r="J91" s="2" t="s">
        <v>13</v>
      </c>
      <c r="K91" s="2"/>
      <c r="L91" s="3"/>
    </row>
    <row r="92" spans="2:12" ht="30" x14ac:dyDescent="0.25">
      <c r="B92" s="29" t="s">
        <v>23</v>
      </c>
      <c r="C92" s="23">
        <v>786</v>
      </c>
      <c r="D92" s="23">
        <f>+C92</f>
        <v>786</v>
      </c>
      <c r="E92" s="26">
        <v>1</v>
      </c>
      <c r="F92" s="26">
        <v>122</v>
      </c>
      <c r="G92" s="4" t="s">
        <v>11</v>
      </c>
      <c r="H92" s="15" t="s">
        <v>54</v>
      </c>
      <c r="I92" s="2" t="s">
        <v>12</v>
      </c>
      <c r="J92" s="2" t="s">
        <v>13</v>
      </c>
      <c r="K92" s="2" t="s">
        <v>14</v>
      </c>
      <c r="L92" s="3" t="s">
        <v>13</v>
      </c>
    </row>
    <row r="93" spans="2:12" x14ac:dyDescent="0.25">
      <c r="B93" s="30"/>
      <c r="C93" s="24"/>
      <c r="D93" s="24"/>
      <c r="E93" s="27"/>
      <c r="F93" s="27"/>
      <c r="G93" s="4" t="s">
        <v>15</v>
      </c>
      <c r="H93" s="10" t="s">
        <v>53</v>
      </c>
      <c r="I93" s="2" t="s">
        <v>16</v>
      </c>
      <c r="J93" s="2" t="s">
        <v>13</v>
      </c>
      <c r="K93" s="2" t="s">
        <v>17</v>
      </c>
      <c r="L93" s="3" t="s">
        <v>13</v>
      </c>
    </row>
    <row r="94" spans="2:12" ht="30" x14ac:dyDescent="0.25">
      <c r="B94" s="30"/>
      <c r="C94" s="24"/>
      <c r="D94" s="24"/>
      <c r="E94" s="27"/>
      <c r="F94" s="27"/>
      <c r="G94" s="13"/>
      <c r="H94" s="10"/>
      <c r="I94" s="4" t="s">
        <v>18</v>
      </c>
      <c r="J94" s="2" t="s">
        <v>13</v>
      </c>
      <c r="K94" s="4" t="s">
        <v>19</v>
      </c>
      <c r="L94" s="3" t="s">
        <v>13</v>
      </c>
    </row>
    <row r="95" spans="2:12" x14ac:dyDescent="0.25">
      <c r="B95" s="30"/>
      <c r="C95" s="24"/>
      <c r="D95" s="24"/>
      <c r="E95" s="27"/>
      <c r="F95" s="27"/>
      <c r="G95" s="13"/>
      <c r="H95" s="10"/>
      <c r="I95" s="2" t="s">
        <v>20</v>
      </c>
      <c r="J95" s="2" t="s">
        <v>13</v>
      </c>
      <c r="K95" s="2" t="s">
        <v>21</v>
      </c>
      <c r="L95" s="3" t="s">
        <v>13</v>
      </c>
    </row>
    <row r="96" spans="2:12" x14ac:dyDescent="0.25">
      <c r="B96" s="31"/>
      <c r="C96" s="25"/>
      <c r="D96" s="25"/>
      <c r="E96" s="28"/>
      <c r="F96" s="28"/>
      <c r="G96" s="13"/>
      <c r="H96" s="10"/>
      <c r="I96" s="2" t="s">
        <v>22</v>
      </c>
      <c r="J96" s="2" t="s">
        <v>13</v>
      </c>
      <c r="K96" s="2"/>
      <c r="L96" s="3"/>
    </row>
    <row r="97" spans="2:12" ht="30" x14ac:dyDescent="0.25">
      <c r="B97" s="29" t="s">
        <v>23</v>
      </c>
      <c r="C97" s="23">
        <v>14910</v>
      </c>
      <c r="D97" s="23">
        <f>+C97</f>
        <v>14910</v>
      </c>
      <c r="E97" s="26">
        <v>1</v>
      </c>
      <c r="F97" s="26">
        <v>185</v>
      </c>
      <c r="G97" s="4" t="s">
        <v>11</v>
      </c>
      <c r="H97" s="19" t="s">
        <v>56</v>
      </c>
      <c r="I97" s="2" t="s">
        <v>12</v>
      </c>
      <c r="J97" s="2" t="s">
        <v>13</v>
      </c>
      <c r="K97" s="2" t="s">
        <v>14</v>
      </c>
      <c r="L97" s="3" t="s">
        <v>13</v>
      </c>
    </row>
    <row r="98" spans="2:12" x14ac:dyDescent="0.25">
      <c r="B98" s="30"/>
      <c r="C98" s="24"/>
      <c r="D98" s="24"/>
      <c r="E98" s="27"/>
      <c r="F98" s="27"/>
      <c r="G98" s="4" t="s">
        <v>15</v>
      </c>
      <c r="H98" s="10" t="s">
        <v>55</v>
      </c>
      <c r="I98" s="2" t="s">
        <v>16</v>
      </c>
      <c r="J98" s="2" t="s">
        <v>13</v>
      </c>
      <c r="K98" s="2" t="s">
        <v>17</v>
      </c>
      <c r="L98" s="3" t="s">
        <v>13</v>
      </c>
    </row>
    <row r="99" spans="2:12" ht="30" x14ac:dyDescent="0.25">
      <c r="B99" s="30"/>
      <c r="C99" s="24"/>
      <c r="D99" s="24"/>
      <c r="E99" s="27"/>
      <c r="F99" s="27"/>
      <c r="G99" s="13"/>
      <c r="H99" s="10"/>
      <c r="I99" s="4" t="s">
        <v>18</v>
      </c>
      <c r="J99" s="2" t="s">
        <v>13</v>
      </c>
      <c r="K99" s="4" t="s">
        <v>19</v>
      </c>
      <c r="L99" s="3" t="s">
        <v>13</v>
      </c>
    </row>
    <row r="100" spans="2:12" x14ac:dyDescent="0.25">
      <c r="B100" s="30"/>
      <c r="C100" s="24"/>
      <c r="D100" s="24"/>
      <c r="E100" s="27"/>
      <c r="F100" s="27"/>
      <c r="G100" s="13"/>
      <c r="H100" s="10"/>
      <c r="I100" s="2" t="s">
        <v>20</v>
      </c>
      <c r="J100" s="2" t="s">
        <v>13</v>
      </c>
      <c r="K100" s="2" t="s">
        <v>21</v>
      </c>
      <c r="L100" s="3" t="s">
        <v>13</v>
      </c>
    </row>
    <row r="101" spans="2:12" x14ac:dyDescent="0.25">
      <c r="B101" s="31"/>
      <c r="C101" s="25"/>
      <c r="D101" s="25"/>
      <c r="E101" s="28"/>
      <c r="F101" s="28"/>
      <c r="G101" s="13"/>
      <c r="H101" s="10"/>
      <c r="I101" s="2" t="s">
        <v>22</v>
      </c>
      <c r="J101" s="2" t="s">
        <v>13</v>
      </c>
      <c r="K101" s="2"/>
      <c r="L101" s="3"/>
    </row>
    <row r="102" spans="2:12" ht="30" x14ac:dyDescent="0.25">
      <c r="B102" s="29" t="s">
        <v>23</v>
      </c>
      <c r="C102" s="23">
        <v>14754</v>
      </c>
      <c r="D102" s="23">
        <f>+C102</f>
        <v>14754</v>
      </c>
      <c r="E102" s="26">
        <v>1</v>
      </c>
      <c r="F102" s="26">
        <v>328</v>
      </c>
      <c r="G102" s="4" t="s">
        <v>11</v>
      </c>
      <c r="H102" s="19" t="s">
        <v>57</v>
      </c>
      <c r="I102" s="2" t="s">
        <v>12</v>
      </c>
      <c r="J102" s="2" t="s">
        <v>13</v>
      </c>
      <c r="K102" s="2" t="s">
        <v>14</v>
      </c>
      <c r="L102" s="3" t="s">
        <v>13</v>
      </c>
    </row>
    <row r="103" spans="2:12" x14ac:dyDescent="0.25">
      <c r="B103" s="30"/>
      <c r="C103" s="24"/>
      <c r="D103" s="24"/>
      <c r="E103" s="27"/>
      <c r="F103" s="27"/>
      <c r="G103" s="4" t="s">
        <v>15</v>
      </c>
      <c r="H103" s="10" t="s">
        <v>58</v>
      </c>
      <c r="I103" s="2" t="s">
        <v>16</v>
      </c>
      <c r="J103" s="2" t="s">
        <v>13</v>
      </c>
      <c r="K103" s="2" t="s">
        <v>17</v>
      </c>
      <c r="L103" s="3" t="s">
        <v>13</v>
      </c>
    </row>
    <row r="104" spans="2:12" ht="30" x14ac:dyDescent="0.25">
      <c r="B104" s="30"/>
      <c r="C104" s="24"/>
      <c r="D104" s="24"/>
      <c r="E104" s="27"/>
      <c r="F104" s="27"/>
      <c r="G104" s="13"/>
      <c r="H104" s="10"/>
      <c r="I104" s="4" t="s">
        <v>18</v>
      </c>
      <c r="J104" s="2" t="s">
        <v>13</v>
      </c>
      <c r="K104" s="4" t="s">
        <v>19</v>
      </c>
      <c r="L104" s="3" t="s">
        <v>13</v>
      </c>
    </row>
    <row r="105" spans="2:12" x14ac:dyDescent="0.25">
      <c r="B105" s="30"/>
      <c r="C105" s="24"/>
      <c r="D105" s="24"/>
      <c r="E105" s="27"/>
      <c r="F105" s="27"/>
      <c r="G105" s="13"/>
      <c r="H105" s="10"/>
      <c r="I105" s="2" t="s">
        <v>20</v>
      </c>
      <c r="J105" s="2" t="s">
        <v>13</v>
      </c>
      <c r="K105" s="2" t="s">
        <v>21</v>
      </c>
      <c r="L105" s="3" t="s">
        <v>13</v>
      </c>
    </row>
    <row r="106" spans="2:12" x14ac:dyDescent="0.25">
      <c r="B106" s="31"/>
      <c r="C106" s="25"/>
      <c r="D106" s="25"/>
      <c r="E106" s="28"/>
      <c r="F106" s="28"/>
      <c r="G106" s="13"/>
      <c r="H106" s="10"/>
      <c r="I106" s="2" t="s">
        <v>22</v>
      </c>
      <c r="J106" s="2" t="s">
        <v>13</v>
      </c>
      <c r="K106" s="2"/>
      <c r="L106" s="3"/>
    </row>
    <row r="107" spans="2:12" ht="30" x14ac:dyDescent="0.25">
      <c r="B107" s="29" t="s">
        <v>23</v>
      </c>
      <c r="C107" s="23">
        <v>3895</v>
      </c>
      <c r="D107" s="23">
        <f>+C107</f>
        <v>3895</v>
      </c>
      <c r="E107" s="26">
        <v>1</v>
      </c>
      <c r="F107" s="26">
        <v>322</v>
      </c>
      <c r="G107" s="4" t="s">
        <v>11</v>
      </c>
      <c r="H107" s="15" t="s">
        <v>60</v>
      </c>
      <c r="I107" s="2" t="s">
        <v>12</v>
      </c>
      <c r="J107" s="2" t="s">
        <v>13</v>
      </c>
      <c r="K107" s="2" t="s">
        <v>14</v>
      </c>
      <c r="L107" s="3" t="s">
        <v>13</v>
      </c>
    </row>
    <row r="108" spans="2:12" x14ac:dyDescent="0.25">
      <c r="B108" s="30"/>
      <c r="C108" s="24"/>
      <c r="D108" s="24"/>
      <c r="E108" s="27"/>
      <c r="F108" s="27"/>
      <c r="G108" s="4" t="s">
        <v>15</v>
      </c>
      <c r="H108" s="14" t="s">
        <v>59</v>
      </c>
      <c r="I108" s="2" t="s">
        <v>16</v>
      </c>
      <c r="J108" s="2" t="s">
        <v>13</v>
      </c>
      <c r="K108" s="2" t="s">
        <v>17</v>
      </c>
      <c r="L108" s="3" t="s">
        <v>13</v>
      </c>
    </row>
    <row r="109" spans="2:12" ht="30" x14ac:dyDescent="0.25">
      <c r="B109" s="30"/>
      <c r="C109" s="24"/>
      <c r="D109" s="24"/>
      <c r="E109" s="27"/>
      <c r="F109" s="27"/>
      <c r="G109" s="13"/>
      <c r="H109" s="10"/>
      <c r="I109" s="4" t="s">
        <v>18</v>
      </c>
      <c r="J109" s="2" t="s">
        <v>13</v>
      </c>
      <c r="K109" s="4" t="s">
        <v>19</v>
      </c>
      <c r="L109" s="3" t="s">
        <v>13</v>
      </c>
    </row>
    <row r="110" spans="2:12" x14ac:dyDescent="0.25">
      <c r="B110" s="30"/>
      <c r="C110" s="24"/>
      <c r="D110" s="24"/>
      <c r="E110" s="27"/>
      <c r="F110" s="27"/>
      <c r="G110" s="13"/>
      <c r="H110" s="10"/>
      <c r="I110" s="2" t="s">
        <v>20</v>
      </c>
      <c r="J110" s="2" t="s">
        <v>13</v>
      </c>
      <c r="K110" s="2" t="s">
        <v>21</v>
      </c>
      <c r="L110" s="3" t="s">
        <v>13</v>
      </c>
    </row>
    <row r="111" spans="2:12" x14ac:dyDescent="0.25">
      <c r="B111" s="31"/>
      <c r="C111" s="25"/>
      <c r="D111" s="25"/>
      <c r="E111" s="28"/>
      <c r="F111" s="28"/>
      <c r="G111" s="13"/>
      <c r="H111" s="10"/>
      <c r="I111" s="2" t="s">
        <v>22</v>
      </c>
      <c r="J111" s="2" t="s">
        <v>13</v>
      </c>
      <c r="K111" s="2"/>
      <c r="L111" s="3"/>
    </row>
    <row r="112" spans="2:12" ht="30" x14ac:dyDescent="0.25">
      <c r="B112" s="29" t="s">
        <v>23</v>
      </c>
      <c r="C112" s="23">
        <v>2631.6</v>
      </c>
      <c r="D112" s="23">
        <f>+C112</f>
        <v>2631.6</v>
      </c>
      <c r="E112" s="26">
        <v>1</v>
      </c>
      <c r="F112" s="26">
        <v>199</v>
      </c>
      <c r="G112" s="4" t="s">
        <v>11</v>
      </c>
      <c r="H112" s="20" t="s">
        <v>62</v>
      </c>
      <c r="I112" s="2" t="s">
        <v>12</v>
      </c>
      <c r="J112" s="2" t="s">
        <v>13</v>
      </c>
      <c r="K112" s="2" t="s">
        <v>14</v>
      </c>
      <c r="L112" s="3" t="s">
        <v>13</v>
      </c>
    </row>
    <row r="113" spans="2:12" x14ac:dyDescent="0.25">
      <c r="B113" s="30"/>
      <c r="C113" s="24"/>
      <c r="D113" s="24"/>
      <c r="E113" s="27"/>
      <c r="F113" s="27"/>
      <c r="G113" s="4" t="s">
        <v>15</v>
      </c>
      <c r="H113" s="10" t="s">
        <v>61</v>
      </c>
      <c r="I113" s="2" t="s">
        <v>16</v>
      </c>
      <c r="J113" s="2" t="s">
        <v>13</v>
      </c>
      <c r="K113" s="2" t="s">
        <v>17</v>
      </c>
      <c r="L113" s="3" t="s">
        <v>13</v>
      </c>
    </row>
    <row r="114" spans="2:12" ht="30" x14ac:dyDescent="0.25">
      <c r="B114" s="30"/>
      <c r="C114" s="24"/>
      <c r="D114" s="24"/>
      <c r="E114" s="27"/>
      <c r="F114" s="27"/>
      <c r="G114" s="32"/>
      <c r="H114" s="10"/>
      <c r="I114" s="4" t="s">
        <v>18</v>
      </c>
      <c r="J114" s="2" t="s">
        <v>13</v>
      </c>
      <c r="K114" s="4" t="s">
        <v>19</v>
      </c>
      <c r="L114" s="3" t="s">
        <v>13</v>
      </c>
    </row>
    <row r="115" spans="2:12" x14ac:dyDescent="0.25">
      <c r="B115" s="30"/>
      <c r="C115" s="24"/>
      <c r="D115" s="24"/>
      <c r="E115" s="27"/>
      <c r="F115" s="27"/>
      <c r="G115" s="33"/>
      <c r="H115" s="10"/>
      <c r="I115" s="2" t="s">
        <v>20</v>
      </c>
      <c r="J115" s="2" t="s">
        <v>13</v>
      </c>
      <c r="K115" s="2" t="s">
        <v>21</v>
      </c>
      <c r="L115" s="3" t="s">
        <v>13</v>
      </c>
    </row>
    <row r="116" spans="2:12" x14ac:dyDescent="0.25">
      <c r="B116" s="31"/>
      <c r="C116" s="25"/>
      <c r="D116" s="25"/>
      <c r="E116" s="28"/>
      <c r="F116" s="28"/>
      <c r="G116" s="34"/>
      <c r="H116" s="9"/>
      <c r="I116" s="2" t="s">
        <v>22</v>
      </c>
      <c r="J116" s="2" t="s">
        <v>13</v>
      </c>
      <c r="K116" s="2"/>
      <c r="L116" s="3"/>
    </row>
    <row r="117" spans="2:12" ht="15.75" x14ac:dyDescent="0.25">
      <c r="B117" s="22" t="s">
        <v>63</v>
      </c>
      <c r="C117" s="21">
        <f>SUM(C12:C116)</f>
        <v>145531.4</v>
      </c>
    </row>
  </sheetData>
  <mergeCells count="131">
    <mergeCell ref="B1:L1"/>
    <mergeCell ref="B2:L2"/>
    <mergeCell ref="B3:L3"/>
    <mergeCell ref="B4:L4"/>
    <mergeCell ref="B5:L5"/>
    <mergeCell ref="G19:G21"/>
    <mergeCell ref="B22:B26"/>
    <mergeCell ref="C22:C26"/>
    <mergeCell ref="D22:D26"/>
    <mergeCell ref="E22:E26"/>
    <mergeCell ref="F22:F26"/>
    <mergeCell ref="G24:G26"/>
    <mergeCell ref="B17:B21"/>
    <mergeCell ref="C17:C21"/>
    <mergeCell ref="D17:D21"/>
    <mergeCell ref="E17:E21"/>
    <mergeCell ref="F17:F21"/>
    <mergeCell ref="B6:L6"/>
    <mergeCell ref="B7:L7"/>
    <mergeCell ref="B8:L8"/>
    <mergeCell ref="B10:L10"/>
    <mergeCell ref="G14:G16"/>
    <mergeCell ref="B12:B16"/>
    <mergeCell ref="C12:C16"/>
    <mergeCell ref="D12:D16"/>
    <mergeCell ref="E12:E16"/>
    <mergeCell ref="F12:F16"/>
    <mergeCell ref="G11:H11"/>
    <mergeCell ref="I11:J11"/>
    <mergeCell ref="K11:L11"/>
    <mergeCell ref="G29:G31"/>
    <mergeCell ref="B32:B36"/>
    <mergeCell ref="C32:C36"/>
    <mergeCell ref="D32:D36"/>
    <mergeCell ref="E32:E36"/>
    <mergeCell ref="F32:F36"/>
    <mergeCell ref="G34:G36"/>
    <mergeCell ref="B27:B31"/>
    <mergeCell ref="C27:C31"/>
    <mergeCell ref="D27:D31"/>
    <mergeCell ref="E27:E31"/>
    <mergeCell ref="F27:F31"/>
    <mergeCell ref="G39:G41"/>
    <mergeCell ref="B42:B46"/>
    <mergeCell ref="C42:C46"/>
    <mergeCell ref="D42:D46"/>
    <mergeCell ref="E42:E46"/>
    <mergeCell ref="F42:F46"/>
    <mergeCell ref="G44:G46"/>
    <mergeCell ref="B37:B41"/>
    <mergeCell ref="C37:C41"/>
    <mergeCell ref="D37:D41"/>
    <mergeCell ref="E37:E41"/>
    <mergeCell ref="F37:F41"/>
    <mergeCell ref="G49:G51"/>
    <mergeCell ref="B52:B56"/>
    <mergeCell ref="C52:C56"/>
    <mergeCell ref="D52:D56"/>
    <mergeCell ref="E52:E56"/>
    <mergeCell ref="F52:F56"/>
    <mergeCell ref="G54:G56"/>
    <mergeCell ref="B47:B51"/>
    <mergeCell ref="C47:C51"/>
    <mergeCell ref="D47:D51"/>
    <mergeCell ref="E47:E51"/>
    <mergeCell ref="F47:F51"/>
    <mergeCell ref="G59:G61"/>
    <mergeCell ref="B62:B66"/>
    <mergeCell ref="C62:C66"/>
    <mergeCell ref="D62:D66"/>
    <mergeCell ref="E62:E66"/>
    <mergeCell ref="F62:F66"/>
    <mergeCell ref="G64:G66"/>
    <mergeCell ref="B57:B61"/>
    <mergeCell ref="C57:C61"/>
    <mergeCell ref="D57:D61"/>
    <mergeCell ref="E57:E61"/>
    <mergeCell ref="F57:F61"/>
    <mergeCell ref="G69:G71"/>
    <mergeCell ref="B72:B76"/>
    <mergeCell ref="C72:C76"/>
    <mergeCell ref="D72:D76"/>
    <mergeCell ref="E72:E76"/>
    <mergeCell ref="F72:F76"/>
    <mergeCell ref="G74:G76"/>
    <mergeCell ref="B67:B71"/>
    <mergeCell ref="C67:C71"/>
    <mergeCell ref="D67:D71"/>
    <mergeCell ref="E67:E71"/>
    <mergeCell ref="F67:F71"/>
    <mergeCell ref="B77:B81"/>
    <mergeCell ref="B82:B86"/>
    <mergeCell ref="B107:B111"/>
    <mergeCell ref="B87:B91"/>
    <mergeCell ref="B92:B96"/>
    <mergeCell ref="B97:B101"/>
    <mergeCell ref="B102:B106"/>
    <mergeCell ref="G114:G116"/>
    <mergeCell ref="B112:B116"/>
    <mergeCell ref="C112:C116"/>
    <mergeCell ref="D112:D116"/>
    <mergeCell ref="E112:E116"/>
    <mergeCell ref="F112:F116"/>
    <mergeCell ref="C107:C111"/>
    <mergeCell ref="D107:D111"/>
    <mergeCell ref="E107:E111"/>
    <mergeCell ref="F107:F111"/>
    <mergeCell ref="C102:C106"/>
    <mergeCell ref="D102:D106"/>
    <mergeCell ref="E102:E106"/>
    <mergeCell ref="F102:F106"/>
    <mergeCell ref="C82:C86"/>
    <mergeCell ref="D82:D86"/>
    <mergeCell ref="E82:E86"/>
    <mergeCell ref="F82:F86"/>
    <mergeCell ref="C92:C96"/>
    <mergeCell ref="D92:D96"/>
    <mergeCell ref="E92:E96"/>
    <mergeCell ref="F92:F96"/>
    <mergeCell ref="C77:C81"/>
    <mergeCell ref="D77:D81"/>
    <mergeCell ref="E77:E81"/>
    <mergeCell ref="F77:F81"/>
    <mergeCell ref="C87:C91"/>
    <mergeCell ref="D87:D91"/>
    <mergeCell ref="E87:E91"/>
    <mergeCell ref="F87:F91"/>
    <mergeCell ref="C97:C101"/>
    <mergeCell ref="D97:D101"/>
    <mergeCell ref="E97:E101"/>
    <mergeCell ref="F97:F101"/>
  </mergeCells>
  <printOptions horizontalCentered="1"/>
  <pageMargins left="0.19685039370078741" right="0.19685039370078741" top="0.39370078740157483" bottom="0.39370078740157483" header="0.31496062992125984" footer="0.31496062992125984"/>
  <pageSetup scale="41" fitToWidth="0" orientation="portrait" r:id="rId1"/>
  <ignoredErrors>
    <ignoredError sqref="H13 H18 H23 H28 H33 H38 H48 H53 H58 H63 H68 H73 H78 H88 H103 H108 H1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N11</vt:lpstr>
      <vt:lpstr>'N11'!Área_de_impresión</vt:lpstr>
      <vt:lpstr>'N11'!Títulos_a_imprimir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Christopher Gerardo Osorio Ariana</cp:lastModifiedBy>
  <cp:lastPrinted>2025-03-11T21:12:24Z</cp:lastPrinted>
  <dcterms:created xsi:type="dcterms:W3CDTF">2022-03-03T17:53:30Z</dcterms:created>
  <dcterms:modified xsi:type="dcterms:W3CDTF">2025-06-19T15:39:05Z</dcterms:modified>
</cp:coreProperties>
</file>