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osorioa\Desktop\Info Pública 2025\INFO. PÚBLICA ABRIL 2025\"/>
    </mc:Choice>
  </mc:AlternateContent>
  <bookViews>
    <workbookView xWindow="0" yWindow="0" windowWidth="28800" windowHeight="12435"/>
  </bookViews>
  <sheets>
    <sheet name="N11" sheetId="1" r:id="rId1"/>
  </sheets>
  <externalReferences>
    <externalReference r:id="rId2"/>
  </externalReferences>
  <definedNames>
    <definedName name="_xlnm._FilterDatabase" localSheetId="0" hidden="1">'N11'!$B$11:$L$11</definedName>
    <definedName name="_xlnm.Print_Area" localSheetId="0">'N11'!$A$1:$L$131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2" i="1" l="1"/>
  <c r="D122" i="1"/>
  <c r="D117" i="1"/>
  <c r="D112" i="1"/>
  <c r="C12" i="1"/>
  <c r="D12" i="1" s="1"/>
  <c r="D127" i="1" l="1"/>
  <c r="D102" i="1"/>
  <c r="D97" i="1"/>
  <c r="D92" i="1"/>
  <c r="D87" i="1"/>
  <c r="D107" i="1"/>
  <c r="D82" i="1"/>
  <c r="D77" i="1"/>
  <c r="D72" i="1"/>
  <c r="D67" i="1"/>
  <c r="D62" i="1"/>
  <c r="D52" i="1"/>
  <c r="D57" i="1"/>
  <c r="D47" i="1"/>
  <c r="D42" i="1"/>
  <c r="D37" i="1"/>
  <c r="D32" i="1"/>
  <c r="D27" i="1"/>
  <c r="D22" i="1"/>
  <c r="D17" i="1"/>
</calcChain>
</file>

<file path=xl/sharedStrings.xml><?xml version="1.0" encoding="utf-8"?>
<sst xmlns="http://schemas.openxmlformats.org/spreadsheetml/2006/main" count="570" uniqueCount="65">
  <si>
    <t>ENTIDAD: UNIDAD EJECUTORA DEL PROGRAMA DE APOYO AL COMERCIO EXTERIOR Y LA INTEGRACIÓN -UEP-</t>
  </si>
  <si>
    <t>DIRECCIÓN: 8a AVENIDA 10-43 ZONA 1</t>
  </si>
  <si>
    <t>TELÉFONO: 2412-0200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</si>
  <si>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</si>
  <si>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</si>
  <si>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</si>
  <si>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</si>
  <si>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</si>
  <si>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</si>
  <si>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</si>
  <si>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</si>
  <si>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</si>
  <si>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</si>
  <si>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</si>
  <si>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</si>
  <si>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</si>
  <si>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</si>
  <si>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</si>
  <si>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</si>
  <si>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</si>
  <si>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</si>
  <si>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</si>
  <si>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</si>
  <si>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</si>
  <si>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</si>
  <si>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</si>
  <si>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ENCARGADA: LICDA. ALEJANDRA GALINDO</t>
  </si>
  <si>
    <t>LUNA,ORELLANA,,MÓNICA,GABRIELA</t>
  </si>
  <si>
    <t>68229216</t>
  </si>
  <si>
    <t>9929290</t>
  </si>
  <si>
    <t>TELECOMUNICACIONES DE GUATEMALA, SOCIEDAD ANONIMA</t>
  </si>
  <si>
    <t>4102444</t>
  </si>
  <si>
    <t>MARROQUIN,RODAS,,FRANCISCO,</t>
  </si>
  <si>
    <t>TOTAL</t>
  </si>
  <si>
    <t>KOTON, SOCIEDAD ANÓNIMA</t>
  </si>
  <si>
    <t>109654730</t>
  </si>
  <si>
    <t>AGENCIA Y ASESORIA DE VIAJES VIAJEMOS502, SOCIEDAD ANONIMA</t>
  </si>
  <si>
    <t>99146193</t>
  </si>
  <si>
    <t>CORSARIO TELECOM, SOCIEDAD ANONIMA</t>
  </si>
  <si>
    <t>101966652</t>
  </si>
  <si>
    <t>SIPA, SOCIEDAD ANONIMA</t>
  </si>
  <si>
    <t>94135495</t>
  </si>
  <si>
    <t>NOWELL,PANIAGUA,,CRISTIAN,JAVIER</t>
  </si>
  <si>
    <t>90726901</t>
  </si>
  <si>
    <t>COMPAÑIA INTERNACIONAL DE HOTELES, SOCIEDAD ANONIMA</t>
  </si>
  <si>
    <t>23994584</t>
  </si>
  <si>
    <t>TOSTADURIA DE CAFE LEON, SOCIEDAD ANONIMA</t>
  </si>
  <si>
    <t>4026640</t>
  </si>
  <si>
    <t>COFIÑO STAHL Y COMPAÑIA SOCIEDAD ANONIMA</t>
  </si>
  <si>
    <t>332917</t>
  </si>
  <si>
    <t>QUINTOS TRAVEL SOCIEDAD ANONIMA</t>
  </si>
  <si>
    <t>16900979</t>
  </si>
  <si>
    <t>SUMINISTROS Y SOPORTE, SOCIEDAD ANONIMA</t>
  </si>
  <si>
    <t>85947059</t>
  </si>
  <si>
    <t>BOCOCK,HERRERA,,BRENDA,SOFÍA</t>
  </si>
  <si>
    <t>69061017</t>
  </si>
  <si>
    <t>BARRIENTOS,HERNÁNDEZ,CARRILLO,ALEJANDRA,JUDITH</t>
  </si>
  <si>
    <t>46443053</t>
  </si>
  <si>
    <t>IMPRENTA DE LA RIVA HERMANOS SOCIEDAD ANONIMA</t>
  </si>
  <si>
    <t>3450376</t>
  </si>
  <si>
    <t>AYALA,CRÚZ,,CARLOS,MAGNO</t>
  </si>
  <si>
    <t>8350132</t>
  </si>
  <si>
    <t>FECHA DE ACTUALIZACIÓN: 14/05/2025</t>
  </si>
  <si>
    <t>CORRESPONDE AL MES DE: ABRIL 2025</t>
  </si>
  <si>
    <t>NUMERAL 33 - CONTRATACIÓN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</si>
</sst>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Q&quot;#,##0.00"/>
    <numFmt numFmtId="165" formatCode="dd/mm/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0" fillId="2" borderId="1" xfId="0" applyNumberFormat="1" applyFill="1" applyBorder="1" applyAlignment="1">
      <alignment horizontal="left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jimenezm/Desktop/NPG/CUADROS%2011-14-19-20%20Y%2022%20INFORMACI&#211;N%20P&#218;BLICA/Reporte%20de%20NPG%20para%20acta%20final%20e%20informaci&#243;n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G"/>
      <sheetName val="NOG"/>
      <sheetName val="Hoja1"/>
      <sheetName val="Parámetros de Búsqueda"/>
    </sheetNames>
    <sheetDataSet>
      <sheetData sheetId="0">
        <row r="40">
          <cell r="K40">
            <v>4340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2"/>
  <sheetViews>
    <sheetView tabSelected="1" view="pageBreakPreview" zoomScale="85" zoomScaleNormal="100" zoomScaleSheetLayoutView="85" workbookViewId="0">
      <selection activeCell="B5" sqref="B5:L5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2:12" ht="15.75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x14ac:dyDescent="0.25">
      <c r="B3" s="32" t="s">
        <v>24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5.75" x14ac:dyDescent="0.25"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.75" x14ac:dyDescent="0.25">
      <c r="B5" s="31" t="s">
        <v>26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.75" x14ac:dyDescent="0.25">
      <c r="B6" s="31" t="s">
        <v>25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2" ht="15.75" x14ac:dyDescent="0.25">
      <c r="B7" s="31" t="s">
        <v>62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2:12" ht="15.75" x14ac:dyDescent="0.25">
      <c r="B8" s="31" t="s">
        <v>63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39" t="s">
        <v>64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2:12" ht="31.5" x14ac:dyDescent="0.25">
      <c r="B11" s="5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41" t="s">
        <v>8</v>
      </c>
      <c r="H11" s="41"/>
      <c r="I11" s="42" t="s">
        <v>9</v>
      </c>
      <c r="J11" s="43"/>
      <c r="K11" s="41" t="s">
        <v>10</v>
      </c>
      <c r="L11" s="44"/>
    </row>
    <row r="12" spans="2:12" ht="30" x14ac:dyDescent="0.25">
      <c r="B12" s="40" t="s">
        <v>23</v>
      </c>
      <c r="C12" s="25">
        <f>[1]NPG!K40</f>
        <v>4340</v>
      </c>
      <c r="D12" s="25">
        <f>+C12</f>
        <v>4340</v>
      </c>
      <c r="E12" s="28">
        <v>1</v>
      </c>
      <c r="F12" s="33">
        <v>233</v>
      </c>
      <c r="G12" s="4" t="s">
        <v>11</v>
      </c>
      <c r="H12" s="24" t="s">
        <v>34</v>
      </c>
      <c r="I12" s="2" t="s">
        <v>12</v>
      </c>
      <c r="J12" s="2" t="s">
        <v>13</v>
      </c>
      <c r="K12" s="2" t="s">
        <v>14</v>
      </c>
      <c r="L12" s="3" t="s">
        <v>13</v>
      </c>
    </row>
    <row r="13" spans="2:12" x14ac:dyDescent="0.25">
      <c r="B13" s="40"/>
      <c r="C13" s="26"/>
      <c r="D13" s="26"/>
      <c r="E13" s="29"/>
      <c r="F13" s="34"/>
      <c r="G13" s="4" t="s">
        <v>15</v>
      </c>
      <c r="H13" s="15" t="s">
        <v>35</v>
      </c>
      <c r="I13" s="2" t="s">
        <v>16</v>
      </c>
      <c r="J13" s="2" t="s">
        <v>13</v>
      </c>
      <c r="K13" s="2" t="s">
        <v>17</v>
      </c>
      <c r="L13" s="3" t="s">
        <v>13</v>
      </c>
    </row>
    <row r="14" spans="2:12" ht="30" x14ac:dyDescent="0.25">
      <c r="B14" s="40"/>
      <c r="C14" s="26"/>
      <c r="D14" s="26"/>
      <c r="E14" s="29"/>
      <c r="F14" s="34"/>
      <c r="G14" s="33"/>
      <c r="H14" s="10"/>
      <c r="I14" s="4" t="s">
        <v>18</v>
      </c>
      <c r="J14" s="2" t="s">
        <v>13</v>
      </c>
      <c r="K14" s="4" t="s">
        <v>19</v>
      </c>
      <c r="L14" s="3" t="s">
        <v>13</v>
      </c>
    </row>
    <row r="15" spans="2:12" x14ac:dyDescent="0.25">
      <c r="B15" s="40"/>
      <c r="C15" s="26"/>
      <c r="D15" s="26"/>
      <c r="E15" s="29"/>
      <c r="F15" s="34"/>
      <c r="G15" s="34"/>
      <c r="H15" s="10"/>
      <c r="I15" s="2" t="s">
        <v>20</v>
      </c>
      <c r="J15" s="2" t="s">
        <v>13</v>
      </c>
      <c r="K15" s="2" t="s">
        <v>21</v>
      </c>
      <c r="L15" s="3" t="s">
        <v>13</v>
      </c>
    </row>
    <row r="16" spans="2:12" x14ac:dyDescent="0.25">
      <c r="B16" s="40"/>
      <c r="C16" s="27"/>
      <c r="D16" s="27"/>
      <c r="E16" s="30"/>
      <c r="F16" s="35"/>
      <c r="G16" s="35"/>
      <c r="H16" s="9"/>
      <c r="I16" s="2" t="s">
        <v>22</v>
      </c>
      <c r="J16" s="2" t="s">
        <v>13</v>
      </c>
      <c r="K16" s="2"/>
      <c r="L16" s="3"/>
    </row>
    <row r="17" spans="2:12" ht="30" x14ac:dyDescent="0.25">
      <c r="B17" s="36" t="s">
        <v>23</v>
      </c>
      <c r="C17" s="25">
        <v>8076</v>
      </c>
      <c r="D17" s="25">
        <f>+C17</f>
        <v>8076</v>
      </c>
      <c r="E17" s="28">
        <v>1</v>
      </c>
      <c r="F17" s="28">
        <v>141</v>
      </c>
      <c r="G17" s="4" t="s">
        <v>11</v>
      </c>
      <c r="H17" s="10" t="s">
        <v>36</v>
      </c>
      <c r="I17" s="2" t="s">
        <v>12</v>
      </c>
      <c r="J17" s="2" t="s">
        <v>13</v>
      </c>
      <c r="K17" s="2" t="s">
        <v>14</v>
      </c>
      <c r="L17" s="3" t="s">
        <v>13</v>
      </c>
    </row>
    <row r="18" spans="2:12" x14ac:dyDescent="0.25">
      <c r="B18" s="37"/>
      <c r="C18" s="26"/>
      <c r="D18" s="26"/>
      <c r="E18" s="29"/>
      <c r="F18" s="29"/>
      <c r="G18" s="4" t="s">
        <v>15</v>
      </c>
      <c r="H18" s="17" t="s">
        <v>37</v>
      </c>
      <c r="I18" s="2" t="s">
        <v>16</v>
      </c>
      <c r="J18" s="2" t="s">
        <v>13</v>
      </c>
      <c r="K18" s="2" t="s">
        <v>17</v>
      </c>
      <c r="L18" s="3" t="s">
        <v>13</v>
      </c>
    </row>
    <row r="19" spans="2:12" ht="30" x14ac:dyDescent="0.25">
      <c r="B19" s="37"/>
      <c r="C19" s="26"/>
      <c r="D19" s="26"/>
      <c r="E19" s="29"/>
      <c r="F19" s="29"/>
      <c r="G19" s="33"/>
      <c r="H19" s="10"/>
      <c r="I19" s="4" t="s">
        <v>18</v>
      </c>
      <c r="J19" s="2" t="s">
        <v>13</v>
      </c>
      <c r="K19" s="4" t="s">
        <v>19</v>
      </c>
      <c r="L19" s="3" t="s">
        <v>13</v>
      </c>
    </row>
    <row r="20" spans="2:12" x14ac:dyDescent="0.25">
      <c r="B20" s="37"/>
      <c r="C20" s="26"/>
      <c r="D20" s="26"/>
      <c r="E20" s="29"/>
      <c r="F20" s="29"/>
      <c r="G20" s="34"/>
      <c r="H20" s="10"/>
      <c r="I20" s="2" t="s">
        <v>20</v>
      </c>
      <c r="J20" s="2" t="s">
        <v>13</v>
      </c>
      <c r="K20" s="2" t="s">
        <v>21</v>
      </c>
      <c r="L20" s="3" t="s">
        <v>13</v>
      </c>
    </row>
    <row r="21" spans="2:12" x14ac:dyDescent="0.25">
      <c r="B21" s="38"/>
      <c r="C21" s="27"/>
      <c r="D21" s="27"/>
      <c r="E21" s="30"/>
      <c r="F21" s="30"/>
      <c r="G21" s="35"/>
      <c r="H21" s="10"/>
      <c r="I21" s="2" t="s">
        <v>22</v>
      </c>
      <c r="J21" s="2" t="s">
        <v>13</v>
      </c>
      <c r="K21" s="2"/>
      <c r="L21" s="3"/>
    </row>
    <row r="22" spans="2:12" ht="30" x14ac:dyDescent="0.25">
      <c r="B22" s="36" t="s">
        <v>23</v>
      </c>
      <c r="C22" s="25">
        <v>250</v>
      </c>
      <c r="D22" s="25">
        <f>+C22</f>
        <v>250</v>
      </c>
      <c r="E22" s="28">
        <v>1</v>
      </c>
      <c r="F22" s="28">
        <v>158</v>
      </c>
      <c r="G22" s="4" t="s">
        <v>11</v>
      </c>
      <c r="H22" s="10" t="s">
        <v>38</v>
      </c>
      <c r="I22" s="2" t="s">
        <v>12</v>
      </c>
      <c r="J22" s="2" t="s">
        <v>13</v>
      </c>
      <c r="K22" s="2" t="s">
        <v>14</v>
      </c>
      <c r="L22" s="3" t="s">
        <v>13</v>
      </c>
    </row>
    <row r="23" spans="2:12" x14ac:dyDescent="0.25">
      <c r="B23" s="37"/>
      <c r="C23" s="26"/>
      <c r="D23" s="26"/>
      <c r="E23" s="29"/>
      <c r="F23" s="29"/>
      <c r="G23" s="4" t="s">
        <v>15</v>
      </c>
      <c r="H23" s="17" t="s">
        <v>39</v>
      </c>
      <c r="I23" s="2" t="s">
        <v>16</v>
      </c>
      <c r="J23" s="2" t="s">
        <v>13</v>
      </c>
      <c r="K23" s="2" t="s">
        <v>17</v>
      </c>
      <c r="L23" s="3" t="s">
        <v>13</v>
      </c>
    </row>
    <row r="24" spans="2:12" ht="30" x14ac:dyDescent="0.25">
      <c r="B24" s="37"/>
      <c r="C24" s="26"/>
      <c r="D24" s="26"/>
      <c r="E24" s="29"/>
      <c r="F24" s="29"/>
      <c r="G24" s="33"/>
      <c r="H24" s="10"/>
      <c r="I24" s="4" t="s">
        <v>18</v>
      </c>
      <c r="J24" s="2" t="s">
        <v>13</v>
      </c>
      <c r="K24" s="4" t="s">
        <v>19</v>
      </c>
      <c r="L24" s="3" t="s">
        <v>13</v>
      </c>
    </row>
    <row r="25" spans="2:12" x14ac:dyDescent="0.25">
      <c r="B25" s="37"/>
      <c r="C25" s="26"/>
      <c r="D25" s="26"/>
      <c r="E25" s="29"/>
      <c r="F25" s="29"/>
      <c r="G25" s="34"/>
      <c r="H25" s="10"/>
      <c r="I25" s="2" t="s">
        <v>20</v>
      </c>
      <c r="J25" s="2" t="s">
        <v>13</v>
      </c>
      <c r="K25" s="2" t="s">
        <v>21</v>
      </c>
      <c r="L25" s="3" t="s">
        <v>13</v>
      </c>
    </row>
    <row r="26" spans="2:12" x14ac:dyDescent="0.25">
      <c r="B26" s="38"/>
      <c r="C26" s="27"/>
      <c r="D26" s="27"/>
      <c r="E26" s="30"/>
      <c r="F26" s="30"/>
      <c r="G26" s="35"/>
      <c r="H26" s="10"/>
      <c r="I26" s="2" t="s">
        <v>22</v>
      </c>
      <c r="J26" s="2" t="s">
        <v>13</v>
      </c>
      <c r="K26" s="2"/>
      <c r="L26" s="3"/>
    </row>
    <row r="27" spans="2:12" ht="30" x14ac:dyDescent="0.25">
      <c r="B27" s="36" t="s">
        <v>23</v>
      </c>
      <c r="C27" s="25">
        <v>24905</v>
      </c>
      <c r="D27" s="25">
        <f>+C27</f>
        <v>24905</v>
      </c>
      <c r="E27" s="28">
        <v>1</v>
      </c>
      <c r="F27" s="28">
        <v>322</v>
      </c>
      <c r="G27" s="4" t="s">
        <v>11</v>
      </c>
      <c r="H27" s="15" t="s">
        <v>40</v>
      </c>
      <c r="I27" s="2" t="s">
        <v>12</v>
      </c>
      <c r="J27" s="2" t="s">
        <v>13</v>
      </c>
      <c r="K27" s="2" t="s">
        <v>14</v>
      </c>
      <c r="L27" s="3" t="s">
        <v>13</v>
      </c>
    </row>
    <row r="28" spans="2:12" x14ac:dyDescent="0.25">
      <c r="B28" s="37"/>
      <c r="C28" s="26"/>
      <c r="D28" s="26"/>
      <c r="E28" s="29"/>
      <c r="F28" s="29"/>
      <c r="G28" s="4" t="s">
        <v>15</v>
      </c>
      <c r="H28" s="15" t="s">
        <v>41</v>
      </c>
      <c r="I28" s="2" t="s">
        <v>16</v>
      </c>
      <c r="J28" s="2" t="s">
        <v>13</v>
      </c>
      <c r="K28" s="2" t="s">
        <v>17</v>
      </c>
      <c r="L28" s="3" t="s">
        <v>13</v>
      </c>
    </row>
    <row r="29" spans="2:12" ht="30" x14ac:dyDescent="0.25">
      <c r="B29" s="37"/>
      <c r="C29" s="26"/>
      <c r="D29" s="26"/>
      <c r="E29" s="29"/>
      <c r="F29" s="29"/>
      <c r="G29" s="33"/>
      <c r="H29" s="10"/>
      <c r="I29" s="4" t="s">
        <v>18</v>
      </c>
      <c r="J29" s="2" t="s">
        <v>13</v>
      </c>
      <c r="K29" s="4" t="s">
        <v>19</v>
      </c>
      <c r="L29" s="3" t="s">
        <v>13</v>
      </c>
    </row>
    <row r="30" spans="2:12" x14ac:dyDescent="0.25">
      <c r="B30" s="37"/>
      <c r="C30" s="26"/>
      <c r="D30" s="26"/>
      <c r="E30" s="29"/>
      <c r="F30" s="29"/>
      <c r="G30" s="34"/>
      <c r="H30" s="10"/>
      <c r="I30" s="2" t="s">
        <v>20</v>
      </c>
      <c r="J30" s="2" t="s">
        <v>13</v>
      </c>
      <c r="K30" s="2" t="s">
        <v>21</v>
      </c>
      <c r="L30" s="3" t="s">
        <v>13</v>
      </c>
    </row>
    <row r="31" spans="2:12" x14ac:dyDescent="0.25">
      <c r="B31" s="38"/>
      <c r="C31" s="27"/>
      <c r="D31" s="27"/>
      <c r="E31" s="30"/>
      <c r="F31" s="30"/>
      <c r="G31" s="35"/>
      <c r="H31" s="10"/>
      <c r="I31" s="2" t="s">
        <v>22</v>
      </c>
      <c r="J31" s="2" t="s">
        <v>13</v>
      </c>
      <c r="K31" s="2"/>
      <c r="L31" s="3"/>
    </row>
    <row r="32" spans="2:12" ht="30" x14ac:dyDescent="0.25">
      <c r="B32" s="36" t="s">
        <v>23</v>
      </c>
      <c r="C32" s="25">
        <v>9790</v>
      </c>
      <c r="D32" s="25">
        <f>+C32</f>
        <v>9790</v>
      </c>
      <c r="E32" s="28">
        <v>1</v>
      </c>
      <c r="F32" s="28">
        <v>141</v>
      </c>
      <c r="G32" s="4" t="s">
        <v>11</v>
      </c>
      <c r="H32" s="10" t="s">
        <v>36</v>
      </c>
      <c r="I32" s="2" t="s">
        <v>12</v>
      </c>
      <c r="J32" s="2" t="s">
        <v>13</v>
      </c>
      <c r="K32" s="2" t="s">
        <v>14</v>
      </c>
      <c r="L32" s="3" t="s">
        <v>13</v>
      </c>
    </row>
    <row r="33" spans="2:12" x14ac:dyDescent="0.25">
      <c r="B33" s="37"/>
      <c r="C33" s="26"/>
      <c r="D33" s="26"/>
      <c r="E33" s="29"/>
      <c r="F33" s="29"/>
      <c r="G33" s="4" t="s">
        <v>15</v>
      </c>
      <c r="H33" s="10" t="s">
        <v>37</v>
      </c>
      <c r="I33" s="2" t="s">
        <v>16</v>
      </c>
      <c r="J33" s="2" t="s">
        <v>13</v>
      </c>
      <c r="K33" s="2" t="s">
        <v>17</v>
      </c>
      <c r="L33" s="3" t="s">
        <v>13</v>
      </c>
    </row>
    <row r="34" spans="2:12" ht="30" x14ac:dyDescent="0.25">
      <c r="B34" s="37"/>
      <c r="C34" s="26"/>
      <c r="D34" s="26"/>
      <c r="E34" s="29"/>
      <c r="F34" s="29"/>
      <c r="G34" s="33"/>
      <c r="H34" s="10"/>
      <c r="I34" s="4" t="s">
        <v>18</v>
      </c>
      <c r="J34" s="2" t="s">
        <v>13</v>
      </c>
      <c r="K34" s="4" t="s">
        <v>19</v>
      </c>
      <c r="L34" s="3" t="s">
        <v>13</v>
      </c>
    </row>
    <row r="35" spans="2:12" x14ac:dyDescent="0.25">
      <c r="B35" s="37"/>
      <c r="C35" s="26"/>
      <c r="D35" s="26"/>
      <c r="E35" s="29"/>
      <c r="F35" s="29"/>
      <c r="G35" s="34"/>
      <c r="H35" s="10"/>
      <c r="I35" s="2" t="s">
        <v>20</v>
      </c>
      <c r="J35" s="2" t="s">
        <v>13</v>
      </c>
      <c r="K35" s="2" t="s">
        <v>21</v>
      </c>
      <c r="L35" s="3" t="s">
        <v>13</v>
      </c>
    </row>
    <row r="36" spans="2:12" x14ac:dyDescent="0.25">
      <c r="B36" s="38"/>
      <c r="C36" s="27"/>
      <c r="D36" s="27"/>
      <c r="E36" s="30"/>
      <c r="F36" s="30"/>
      <c r="G36" s="35"/>
      <c r="H36" s="10"/>
      <c r="I36" s="2" t="s">
        <v>22</v>
      </c>
      <c r="J36" s="2" t="s">
        <v>13</v>
      </c>
      <c r="K36" s="2"/>
      <c r="L36" s="3"/>
    </row>
    <row r="37" spans="2:12" ht="30" x14ac:dyDescent="0.25">
      <c r="B37" s="36" t="s">
        <v>23</v>
      </c>
      <c r="C37" s="25">
        <v>550</v>
      </c>
      <c r="D37" s="25">
        <f>+C37</f>
        <v>550</v>
      </c>
      <c r="E37" s="28">
        <v>1</v>
      </c>
      <c r="F37" s="28">
        <v>196</v>
      </c>
      <c r="G37" s="4" t="s">
        <v>11</v>
      </c>
      <c r="H37" s="10" t="s">
        <v>27</v>
      </c>
      <c r="I37" s="2" t="s">
        <v>12</v>
      </c>
      <c r="J37" s="2" t="s">
        <v>13</v>
      </c>
      <c r="K37" s="2" t="s">
        <v>14</v>
      </c>
      <c r="L37" s="3" t="s">
        <v>13</v>
      </c>
    </row>
    <row r="38" spans="2:12" x14ac:dyDescent="0.25">
      <c r="B38" s="37"/>
      <c r="C38" s="26"/>
      <c r="D38" s="26"/>
      <c r="E38" s="29"/>
      <c r="F38" s="29"/>
      <c r="G38" s="4" t="s">
        <v>15</v>
      </c>
      <c r="H38" s="10" t="s">
        <v>28</v>
      </c>
      <c r="I38" s="2" t="s">
        <v>16</v>
      </c>
      <c r="J38" s="2" t="s">
        <v>13</v>
      </c>
      <c r="K38" s="2" t="s">
        <v>17</v>
      </c>
      <c r="L38" s="3" t="s">
        <v>13</v>
      </c>
    </row>
    <row r="39" spans="2:12" ht="30" x14ac:dyDescent="0.25">
      <c r="B39" s="37"/>
      <c r="C39" s="26"/>
      <c r="D39" s="26"/>
      <c r="E39" s="29"/>
      <c r="F39" s="29"/>
      <c r="G39" s="33"/>
      <c r="H39" s="10"/>
      <c r="I39" s="4" t="s">
        <v>18</v>
      </c>
      <c r="J39" s="2" t="s">
        <v>13</v>
      </c>
      <c r="K39" s="4" t="s">
        <v>19</v>
      </c>
      <c r="L39" s="3" t="s">
        <v>13</v>
      </c>
    </row>
    <row r="40" spans="2:12" x14ac:dyDescent="0.25">
      <c r="B40" s="37"/>
      <c r="C40" s="26"/>
      <c r="D40" s="26"/>
      <c r="E40" s="29"/>
      <c r="F40" s="29"/>
      <c r="G40" s="34"/>
      <c r="H40" s="10"/>
      <c r="I40" s="2" t="s">
        <v>20</v>
      </c>
      <c r="J40" s="2" t="s">
        <v>13</v>
      </c>
      <c r="K40" s="2" t="s">
        <v>21</v>
      </c>
      <c r="L40" s="3" t="s">
        <v>13</v>
      </c>
    </row>
    <row r="41" spans="2:12" x14ac:dyDescent="0.25">
      <c r="B41" s="38"/>
      <c r="C41" s="27"/>
      <c r="D41" s="27"/>
      <c r="E41" s="30"/>
      <c r="F41" s="30"/>
      <c r="G41" s="35"/>
      <c r="H41" s="10"/>
      <c r="I41" s="2" t="s">
        <v>22</v>
      </c>
      <c r="J41" s="2" t="s">
        <v>13</v>
      </c>
      <c r="K41" s="2"/>
      <c r="L41" s="3"/>
    </row>
    <row r="42" spans="2:12" ht="30" x14ac:dyDescent="0.25">
      <c r="B42" s="36" t="s">
        <v>23</v>
      </c>
      <c r="C42" s="25">
        <v>21750</v>
      </c>
      <c r="D42" s="25">
        <f>+C42</f>
        <v>21750</v>
      </c>
      <c r="E42" s="28">
        <v>1</v>
      </c>
      <c r="F42" s="28">
        <v>199</v>
      </c>
      <c r="G42" s="4" t="s">
        <v>11</v>
      </c>
      <c r="H42" s="10" t="s">
        <v>42</v>
      </c>
      <c r="I42" s="2" t="s">
        <v>12</v>
      </c>
      <c r="J42" s="2" t="s">
        <v>13</v>
      </c>
      <c r="K42" s="2" t="s">
        <v>14</v>
      </c>
      <c r="L42" s="3" t="s">
        <v>13</v>
      </c>
    </row>
    <row r="43" spans="2:12" x14ac:dyDescent="0.25">
      <c r="B43" s="37"/>
      <c r="C43" s="26"/>
      <c r="D43" s="26"/>
      <c r="E43" s="29"/>
      <c r="F43" s="29"/>
      <c r="G43" s="4" t="s">
        <v>15</v>
      </c>
      <c r="H43" s="10" t="s">
        <v>43</v>
      </c>
      <c r="I43" s="2" t="s">
        <v>16</v>
      </c>
      <c r="J43" s="2" t="s">
        <v>13</v>
      </c>
      <c r="K43" s="2" t="s">
        <v>17</v>
      </c>
      <c r="L43" s="3" t="s">
        <v>13</v>
      </c>
    </row>
    <row r="44" spans="2:12" ht="30" x14ac:dyDescent="0.25">
      <c r="B44" s="37"/>
      <c r="C44" s="26"/>
      <c r="D44" s="26"/>
      <c r="E44" s="29"/>
      <c r="F44" s="29"/>
      <c r="G44" s="33"/>
      <c r="H44" s="10"/>
      <c r="I44" s="4" t="s">
        <v>18</v>
      </c>
      <c r="J44" s="2" t="s">
        <v>13</v>
      </c>
      <c r="K44" s="4" t="s">
        <v>19</v>
      </c>
      <c r="L44" s="3" t="s">
        <v>13</v>
      </c>
    </row>
    <row r="45" spans="2:12" x14ac:dyDescent="0.25">
      <c r="B45" s="37"/>
      <c r="C45" s="26"/>
      <c r="D45" s="26"/>
      <c r="E45" s="29"/>
      <c r="F45" s="29"/>
      <c r="G45" s="34"/>
      <c r="H45" s="10"/>
      <c r="I45" s="2" t="s">
        <v>20</v>
      </c>
      <c r="J45" s="2" t="s">
        <v>13</v>
      </c>
      <c r="K45" s="2" t="s">
        <v>21</v>
      </c>
      <c r="L45" s="3" t="s">
        <v>13</v>
      </c>
    </row>
    <row r="46" spans="2:12" x14ac:dyDescent="0.25">
      <c r="B46" s="38"/>
      <c r="C46" s="27"/>
      <c r="D46" s="27"/>
      <c r="E46" s="30"/>
      <c r="F46" s="30"/>
      <c r="G46" s="35"/>
      <c r="H46" s="10"/>
      <c r="I46" s="2" t="s">
        <v>22</v>
      </c>
      <c r="J46" s="2" t="s">
        <v>13</v>
      </c>
      <c r="K46" s="2"/>
      <c r="L46" s="3"/>
    </row>
    <row r="47" spans="2:12" ht="30" x14ac:dyDescent="0.25">
      <c r="B47" s="36" t="s">
        <v>23</v>
      </c>
      <c r="C47" s="25">
        <v>23795</v>
      </c>
      <c r="D47" s="25">
        <f>+C47:C47</f>
        <v>23795</v>
      </c>
      <c r="E47" s="28">
        <v>1</v>
      </c>
      <c r="F47" s="28">
        <v>196</v>
      </c>
      <c r="G47" s="4" t="s">
        <v>11</v>
      </c>
      <c r="H47" s="10" t="s">
        <v>44</v>
      </c>
      <c r="I47" s="2" t="s">
        <v>12</v>
      </c>
      <c r="J47" s="2" t="s">
        <v>13</v>
      </c>
      <c r="K47" s="2" t="s">
        <v>14</v>
      </c>
      <c r="L47" s="3" t="s">
        <v>13</v>
      </c>
    </row>
    <row r="48" spans="2:12" x14ac:dyDescent="0.25">
      <c r="B48" s="37"/>
      <c r="C48" s="26"/>
      <c r="D48" s="26"/>
      <c r="E48" s="29"/>
      <c r="F48" s="29"/>
      <c r="G48" s="4" t="s">
        <v>15</v>
      </c>
      <c r="H48" s="10" t="s">
        <v>45</v>
      </c>
      <c r="I48" s="2" t="s">
        <v>16</v>
      </c>
      <c r="J48" s="2" t="s">
        <v>13</v>
      </c>
      <c r="K48" s="2" t="s">
        <v>17</v>
      </c>
      <c r="L48" s="3" t="s">
        <v>13</v>
      </c>
    </row>
    <row r="49" spans="2:12" ht="30" x14ac:dyDescent="0.25">
      <c r="B49" s="37"/>
      <c r="C49" s="26"/>
      <c r="D49" s="26"/>
      <c r="E49" s="29"/>
      <c r="F49" s="29"/>
      <c r="G49" s="33"/>
      <c r="H49" s="10"/>
      <c r="I49" s="4" t="s">
        <v>18</v>
      </c>
      <c r="J49" s="2" t="s">
        <v>13</v>
      </c>
      <c r="K49" s="4" t="s">
        <v>19</v>
      </c>
      <c r="L49" s="3" t="s">
        <v>13</v>
      </c>
    </row>
    <row r="50" spans="2:12" x14ac:dyDescent="0.25">
      <c r="B50" s="37"/>
      <c r="C50" s="26"/>
      <c r="D50" s="26"/>
      <c r="E50" s="29"/>
      <c r="F50" s="29"/>
      <c r="G50" s="34"/>
      <c r="H50" s="10"/>
      <c r="I50" s="2" t="s">
        <v>20</v>
      </c>
      <c r="J50" s="2" t="s">
        <v>13</v>
      </c>
      <c r="K50" s="2" t="s">
        <v>21</v>
      </c>
      <c r="L50" s="3" t="s">
        <v>13</v>
      </c>
    </row>
    <row r="51" spans="2:12" x14ac:dyDescent="0.25">
      <c r="B51" s="38"/>
      <c r="C51" s="27"/>
      <c r="D51" s="27"/>
      <c r="E51" s="30"/>
      <c r="F51" s="30"/>
      <c r="G51" s="35"/>
      <c r="H51" s="10"/>
      <c r="I51" s="2" t="s">
        <v>22</v>
      </c>
      <c r="J51" s="2" t="s">
        <v>13</v>
      </c>
      <c r="K51" s="2"/>
      <c r="L51" s="3"/>
    </row>
    <row r="52" spans="2:12" ht="30" x14ac:dyDescent="0.25">
      <c r="B52" s="36" t="s">
        <v>23</v>
      </c>
      <c r="C52" s="25">
        <v>16152</v>
      </c>
      <c r="D52" s="25">
        <f>+C52/E52</f>
        <v>4038</v>
      </c>
      <c r="E52" s="28">
        <v>4</v>
      </c>
      <c r="F52" s="28">
        <v>141</v>
      </c>
      <c r="G52" s="4" t="s">
        <v>11</v>
      </c>
      <c r="H52" s="10" t="s">
        <v>36</v>
      </c>
      <c r="I52" s="2" t="s">
        <v>12</v>
      </c>
      <c r="J52" s="2" t="s">
        <v>13</v>
      </c>
      <c r="K52" s="2" t="s">
        <v>14</v>
      </c>
      <c r="L52" s="3" t="s">
        <v>13</v>
      </c>
    </row>
    <row r="53" spans="2:12" x14ac:dyDescent="0.25">
      <c r="B53" s="37"/>
      <c r="C53" s="26"/>
      <c r="D53" s="26"/>
      <c r="E53" s="29"/>
      <c r="F53" s="29"/>
      <c r="G53" s="4" t="s">
        <v>15</v>
      </c>
      <c r="H53" s="17" t="s">
        <v>37</v>
      </c>
      <c r="I53" s="2" t="s">
        <v>16</v>
      </c>
      <c r="J53" s="2" t="s">
        <v>13</v>
      </c>
      <c r="K53" s="2" t="s">
        <v>17</v>
      </c>
      <c r="L53" s="3" t="s">
        <v>13</v>
      </c>
    </row>
    <row r="54" spans="2:12" ht="30" x14ac:dyDescent="0.25">
      <c r="B54" s="37"/>
      <c r="C54" s="26"/>
      <c r="D54" s="26"/>
      <c r="E54" s="29"/>
      <c r="F54" s="29"/>
      <c r="G54" s="33"/>
      <c r="H54" s="10"/>
      <c r="I54" s="4" t="s">
        <v>18</v>
      </c>
      <c r="J54" s="2" t="s">
        <v>13</v>
      </c>
      <c r="K54" s="4" t="s">
        <v>19</v>
      </c>
      <c r="L54" s="3" t="s">
        <v>13</v>
      </c>
    </row>
    <row r="55" spans="2:12" x14ac:dyDescent="0.25">
      <c r="B55" s="37"/>
      <c r="C55" s="26"/>
      <c r="D55" s="26"/>
      <c r="E55" s="29"/>
      <c r="F55" s="29"/>
      <c r="G55" s="34"/>
      <c r="H55" s="10"/>
      <c r="I55" s="2" t="s">
        <v>20</v>
      </c>
      <c r="J55" s="2" t="s">
        <v>13</v>
      </c>
      <c r="K55" s="2" t="s">
        <v>21</v>
      </c>
      <c r="L55" s="3" t="s">
        <v>13</v>
      </c>
    </row>
    <row r="56" spans="2:12" x14ac:dyDescent="0.25">
      <c r="B56" s="38"/>
      <c r="C56" s="27"/>
      <c r="D56" s="27"/>
      <c r="E56" s="30"/>
      <c r="F56" s="30"/>
      <c r="G56" s="35"/>
      <c r="H56" s="10"/>
      <c r="I56" s="2" t="s">
        <v>22</v>
      </c>
      <c r="J56" s="2" t="s">
        <v>13</v>
      </c>
      <c r="K56" s="2"/>
      <c r="L56" s="3"/>
    </row>
    <row r="57" spans="2:12" ht="30" x14ac:dyDescent="0.25">
      <c r="B57" s="36" t="s">
        <v>23</v>
      </c>
      <c r="C57" s="25">
        <v>880</v>
      </c>
      <c r="D57" s="25">
        <f>+C57</f>
        <v>880</v>
      </c>
      <c r="E57" s="28">
        <v>1</v>
      </c>
      <c r="F57" s="28">
        <v>196</v>
      </c>
      <c r="G57" s="4" t="s">
        <v>11</v>
      </c>
      <c r="H57" s="18" t="s">
        <v>27</v>
      </c>
      <c r="I57" s="2" t="s">
        <v>12</v>
      </c>
      <c r="J57" s="2" t="s">
        <v>13</v>
      </c>
      <c r="K57" s="2" t="s">
        <v>14</v>
      </c>
      <c r="L57" s="3" t="s">
        <v>13</v>
      </c>
    </row>
    <row r="58" spans="2:12" x14ac:dyDescent="0.25">
      <c r="B58" s="37"/>
      <c r="C58" s="26"/>
      <c r="D58" s="26"/>
      <c r="E58" s="29"/>
      <c r="F58" s="29"/>
      <c r="G58" s="4" t="s">
        <v>15</v>
      </c>
      <c r="H58" s="10" t="s">
        <v>28</v>
      </c>
      <c r="I58" s="2" t="s">
        <v>16</v>
      </c>
      <c r="J58" s="2" t="s">
        <v>13</v>
      </c>
      <c r="K58" s="2" t="s">
        <v>17</v>
      </c>
      <c r="L58" s="3" t="s">
        <v>13</v>
      </c>
    </row>
    <row r="59" spans="2:12" ht="30" x14ac:dyDescent="0.25">
      <c r="B59" s="37"/>
      <c r="C59" s="26"/>
      <c r="D59" s="26"/>
      <c r="E59" s="29"/>
      <c r="F59" s="29"/>
      <c r="G59" s="33"/>
      <c r="H59" s="10"/>
      <c r="I59" s="4" t="s">
        <v>18</v>
      </c>
      <c r="J59" s="2" t="s">
        <v>13</v>
      </c>
      <c r="K59" s="4" t="s">
        <v>19</v>
      </c>
      <c r="L59" s="3" t="s">
        <v>13</v>
      </c>
    </row>
    <row r="60" spans="2:12" x14ac:dyDescent="0.25">
      <c r="B60" s="37"/>
      <c r="C60" s="26"/>
      <c r="D60" s="26"/>
      <c r="E60" s="29"/>
      <c r="F60" s="29"/>
      <c r="G60" s="34"/>
      <c r="H60" s="10"/>
      <c r="I60" s="2" t="s">
        <v>20</v>
      </c>
      <c r="J60" s="2" t="s">
        <v>13</v>
      </c>
      <c r="K60" s="2" t="s">
        <v>21</v>
      </c>
      <c r="L60" s="3" t="s">
        <v>13</v>
      </c>
    </row>
    <row r="61" spans="2:12" x14ac:dyDescent="0.25">
      <c r="B61" s="38"/>
      <c r="C61" s="27"/>
      <c r="D61" s="27"/>
      <c r="E61" s="30"/>
      <c r="F61" s="30"/>
      <c r="G61" s="35"/>
      <c r="H61" s="10"/>
      <c r="I61" s="2" t="s">
        <v>22</v>
      </c>
      <c r="J61" s="2" t="s">
        <v>13</v>
      </c>
      <c r="K61" s="2"/>
      <c r="L61" s="3"/>
    </row>
    <row r="62" spans="2:12" ht="30" x14ac:dyDescent="0.25">
      <c r="B62" s="36" t="s">
        <v>23</v>
      </c>
      <c r="C62" s="25">
        <v>22302</v>
      </c>
      <c r="D62" s="25">
        <f>+C62</f>
        <v>22302</v>
      </c>
      <c r="E62" s="28">
        <v>1</v>
      </c>
      <c r="F62" s="28">
        <v>211</v>
      </c>
      <c r="G62" s="4" t="s">
        <v>11</v>
      </c>
      <c r="H62" s="18" t="s">
        <v>46</v>
      </c>
      <c r="I62" s="2" t="s">
        <v>12</v>
      </c>
      <c r="J62" s="2" t="s">
        <v>13</v>
      </c>
      <c r="K62" s="2" t="s">
        <v>14</v>
      </c>
      <c r="L62" s="3" t="s">
        <v>13</v>
      </c>
    </row>
    <row r="63" spans="2:12" x14ac:dyDescent="0.25">
      <c r="B63" s="37"/>
      <c r="C63" s="26"/>
      <c r="D63" s="26"/>
      <c r="E63" s="29"/>
      <c r="F63" s="29"/>
      <c r="G63" s="4" t="s">
        <v>15</v>
      </c>
      <c r="H63" s="17" t="s">
        <v>47</v>
      </c>
      <c r="I63" s="2" t="s">
        <v>16</v>
      </c>
      <c r="J63" s="2" t="s">
        <v>13</v>
      </c>
      <c r="K63" s="2" t="s">
        <v>17</v>
      </c>
      <c r="L63" s="3" t="s">
        <v>13</v>
      </c>
    </row>
    <row r="64" spans="2:12" ht="30" x14ac:dyDescent="0.25">
      <c r="B64" s="37"/>
      <c r="C64" s="26"/>
      <c r="D64" s="26"/>
      <c r="E64" s="29"/>
      <c r="F64" s="29"/>
      <c r="G64" s="33"/>
      <c r="H64" s="10"/>
      <c r="I64" s="4" t="s">
        <v>18</v>
      </c>
      <c r="J64" s="2" t="s">
        <v>13</v>
      </c>
      <c r="K64" s="4" t="s">
        <v>19</v>
      </c>
      <c r="L64" s="3" t="s">
        <v>13</v>
      </c>
    </row>
    <row r="65" spans="2:12" x14ac:dyDescent="0.25">
      <c r="B65" s="37"/>
      <c r="C65" s="26"/>
      <c r="D65" s="26"/>
      <c r="E65" s="29"/>
      <c r="F65" s="29"/>
      <c r="G65" s="34"/>
      <c r="H65" s="10"/>
      <c r="I65" s="2" t="s">
        <v>20</v>
      </c>
      <c r="J65" s="2" t="s">
        <v>13</v>
      </c>
      <c r="K65" s="2" t="s">
        <v>21</v>
      </c>
      <c r="L65" s="3" t="s">
        <v>13</v>
      </c>
    </row>
    <row r="66" spans="2:12" x14ac:dyDescent="0.25">
      <c r="B66" s="38"/>
      <c r="C66" s="27"/>
      <c r="D66" s="27"/>
      <c r="E66" s="30"/>
      <c r="F66" s="30"/>
      <c r="G66" s="35"/>
      <c r="H66" s="10"/>
      <c r="I66" s="2" t="s">
        <v>22</v>
      </c>
      <c r="J66" s="2" t="s">
        <v>13</v>
      </c>
      <c r="K66" s="2"/>
      <c r="L66" s="3"/>
    </row>
    <row r="67" spans="2:12" ht="30" x14ac:dyDescent="0.25">
      <c r="B67" s="36" t="s">
        <v>23</v>
      </c>
      <c r="C67" s="25">
        <v>15166.4</v>
      </c>
      <c r="D67" s="25">
        <f>+C67</f>
        <v>15166.4</v>
      </c>
      <c r="E67" s="28">
        <v>1</v>
      </c>
      <c r="F67" s="28">
        <v>165</v>
      </c>
      <c r="G67" s="4" t="s">
        <v>11</v>
      </c>
      <c r="H67" s="18" t="s">
        <v>48</v>
      </c>
      <c r="I67" s="2" t="s">
        <v>12</v>
      </c>
      <c r="J67" s="2" t="s">
        <v>13</v>
      </c>
      <c r="K67" s="2" t="s">
        <v>14</v>
      </c>
      <c r="L67" s="3" t="s">
        <v>13</v>
      </c>
    </row>
    <row r="68" spans="2:12" x14ac:dyDescent="0.25">
      <c r="B68" s="37"/>
      <c r="C68" s="26"/>
      <c r="D68" s="26"/>
      <c r="E68" s="29"/>
      <c r="F68" s="29"/>
      <c r="G68" s="4" t="s">
        <v>15</v>
      </c>
      <c r="H68" s="17" t="s">
        <v>49</v>
      </c>
      <c r="I68" s="2" t="s">
        <v>16</v>
      </c>
      <c r="J68" s="2" t="s">
        <v>13</v>
      </c>
      <c r="K68" s="2" t="s">
        <v>17</v>
      </c>
      <c r="L68" s="3" t="s">
        <v>13</v>
      </c>
    </row>
    <row r="69" spans="2:12" ht="30" x14ac:dyDescent="0.25">
      <c r="B69" s="37"/>
      <c r="C69" s="26"/>
      <c r="D69" s="26"/>
      <c r="E69" s="29"/>
      <c r="F69" s="29"/>
      <c r="G69" s="33"/>
      <c r="H69" s="10"/>
      <c r="I69" s="4" t="s">
        <v>18</v>
      </c>
      <c r="J69" s="2" t="s">
        <v>13</v>
      </c>
      <c r="K69" s="4" t="s">
        <v>19</v>
      </c>
      <c r="L69" s="3" t="s">
        <v>13</v>
      </c>
    </row>
    <row r="70" spans="2:12" x14ac:dyDescent="0.25">
      <c r="B70" s="37"/>
      <c r="C70" s="26"/>
      <c r="D70" s="26"/>
      <c r="E70" s="29"/>
      <c r="F70" s="29"/>
      <c r="G70" s="34"/>
      <c r="H70" s="10"/>
      <c r="I70" s="2" t="s">
        <v>20</v>
      </c>
      <c r="J70" s="2" t="s">
        <v>13</v>
      </c>
      <c r="K70" s="2" t="s">
        <v>21</v>
      </c>
      <c r="L70" s="3" t="s">
        <v>13</v>
      </c>
    </row>
    <row r="71" spans="2:12" x14ac:dyDescent="0.25">
      <c r="B71" s="38"/>
      <c r="C71" s="27"/>
      <c r="D71" s="27"/>
      <c r="E71" s="30"/>
      <c r="F71" s="30"/>
      <c r="G71" s="35"/>
      <c r="H71" s="10"/>
      <c r="I71" s="2" t="s">
        <v>22</v>
      </c>
      <c r="J71" s="2" t="s">
        <v>13</v>
      </c>
      <c r="K71" s="2"/>
      <c r="L71" s="3"/>
    </row>
    <row r="72" spans="2:12" ht="30" x14ac:dyDescent="0.25">
      <c r="B72" s="36" t="s">
        <v>23</v>
      </c>
      <c r="C72" s="25">
        <v>10380</v>
      </c>
      <c r="D72" s="25">
        <f>+C72</f>
        <v>10380</v>
      </c>
      <c r="E72" s="28">
        <v>1</v>
      </c>
      <c r="F72" s="28">
        <v>322</v>
      </c>
      <c r="G72" s="4" t="s">
        <v>11</v>
      </c>
      <c r="H72" s="19" t="s">
        <v>40</v>
      </c>
      <c r="I72" s="2" t="s">
        <v>12</v>
      </c>
      <c r="J72" s="2" t="s">
        <v>13</v>
      </c>
      <c r="K72" s="2" t="s">
        <v>14</v>
      </c>
      <c r="L72" s="3" t="s">
        <v>13</v>
      </c>
    </row>
    <row r="73" spans="2:12" x14ac:dyDescent="0.25">
      <c r="B73" s="37"/>
      <c r="C73" s="26"/>
      <c r="D73" s="26"/>
      <c r="E73" s="29"/>
      <c r="F73" s="29"/>
      <c r="G73" s="4" t="s">
        <v>15</v>
      </c>
      <c r="H73" s="10" t="s">
        <v>41</v>
      </c>
      <c r="I73" s="2" t="s">
        <v>16</v>
      </c>
      <c r="J73" s="2" t="s">
        <v>13</v>
      </c>
      <c r="K73" s="2" t="s">
        <v>17</v>
      </c>
      <c r="L73" s="3" t="s">
        <v>13</v>
      </c>
    </row>
    <row r="74" spans="2:12" ht="30" x14ac:dyDescent="0.25">
      <c r="B74" s="37"/>
      <c r="C74" s="26"/>
      <c r="D74" s="26"/>
      <c r="E74" s="29"/>
      <c r="F74" s="29"/>
      <c r="G74" s="33"/>
      <c r="H74" s="10"/>
      <c r="I74" s="4" t="s">
        <v>18</v>
      </c>
      <c r="J74" s="2" t="s">
        <v>13</v>
      </c>
      <c r="K74" s="4" t="s">
        <v>19</v>
      </c>
      <c r="L74" s="3" t="s">
        <v>13</v>
      </c>
    </row>
    <row r="75" spans="2:12" x14ac:dyDescent="0.25">
      <c r="B75" s="37"/>
      <c r="C75" s="26"/>
      <c r="D75" s="26"/>
      <c r="E75" s="29"/>
      <c r="F75" s="29"/>
      <c r="G75" s="34"/>
      <c r="H75" s="10"/>
      <c r="I75" s="2" t="s">
        <v>20</v>
      </c>
      <c r="J75" s="2" t="s">
        <v>13</v>
      </c>
      <c r="K75" s="2" t="s">
        <v>21</v>
      </c>
      <c r="L75" s="3" t="s">
        <v>13</v>
      </c>
    </row>
    <row r="76" spans="2:12" x14ac:dyDescent="0.25">
      <c r="B76" s="38"/>
      <c r="C76" s="27"/>
      <c r="D76" s="27"/>
      <c r="E76" s="30"/>
      <c r="F76" s="30"/>
      <c r="G76" s="35"/>
      <c r="H76" s="10"/>
      <c r="I76" s="2" t="s">
        <v>22</v>
      </c>
      <c r="J76" s="2" t="s">
        <v>13</v>
      </c>
      <c r="K76" s="2"/>
      <c r="L76" s="3"/>
    </row>
    <row r="77" spans="2:12" ht="30" x14ac:dyDescent="0.25">
      <c r="B77" s="36" t="s">
        <v>23</v>
      </c>
      <c r="C77" s="25">
        <v>6255</v>
      </c>
      <c r="D77" s="25">
        <f>+C77</f>
        <v>6255</v>
      </c>
      <c r="E77" s="28">
        <v>1</v>
      </c>
      <c r="F77" s="28">
        <v>141</v>
      </c>
      <c r="G77" s="4" t="s">
        <v>11</v>
      </c>
      <c r="H77" s="10" t="s">
        <v>50</v>
      </c>
      <c r="I77" s="2" t="s">
        <v>12</v>
      </c>
      <c r="J77" s="2" t="s">
        <v>13</v>
      </c>
      <c r="K77" s="2" t="s">
        <v>14</v>
      </c>
      <c r="L77" s="3" t="s">
        <v>13</v>
      </c>
    </row>
    <row r="78" spans="2:12" x14ac:dyDescent="0.25">
      <c r="B78" s="37"/>
      <c r="C78" s="26"/>
      <c r="D78" s="26"/>
      <c r="E78" s="29"/>
      <c r="F78" s="29"/>
      <c r="G78" s="4" t="s">
        <v>15</v>
      </c>
      <c r="H78" s="10" t="s">
        <v>51</v>
      </c>
      <c r="I78" s="2" t="s">
        <v>16</v>
      </c>
      <c r="J78" s="2" t="s">
        <v>13</v>
      </c>
      <c r="K78" s="2" t="s">
        <v>17</v>
      </c>
      <c r="L78" s="3" t="s">
        <v>13</v>
      </c>
    </row>
    <row r="79" spans="2:12" ht="30" x14ac:dyDescent="0.25">
      <c r="B79" s="37"/>
      <c r="C79" s="26"/>
      <c r="D79" s="26"/>
      <c r="E79" s="29"/>
      <c r="F79" s="29"/>
      <c r="G79" s="13"/>
      <c r="H79" s="10"/>
      <c r="I79" s="4" t="s">
        <v>18</v>
      </c>
      <c r="J79" s="2" t="s">
        <v>13</v>
      </c>
      <c r="K79" s="4" t="s">
        <v>19</v>
      </c>
      <c r="L79" s="3" t="s">
        <v>13</v>
      </c>
    </row>
    <row r="80" spans="2:12" x14ac:dyDescent="0.25">
      <c r="B80" s="37"/>
      <c r="C80" s="26"/>
      <c r="D80" s="26"/>
      <c r="E80" s="29"/>
      <c r="F80" s="29"/>
      <c r="G80" s="13"/>
      <c r="H80" s="10"/>
      <c r="I80" s="2" t="s">
        <v>20</v>
      </c>
      <c r="J80" s="2" t="s">
        <v>13</v>
      </c>
      <c r="K80" s="2" t="s">
        <v>21</v>
      </c>
      <c r="L80" s="3" t="s">
        <v>13</v>
      </c>
    </row>
    <row r="81" spans="2:12" x14ac:dyDescent="0.25">
      <c r="B81" s="38"/>
      <c r="C81" s="27"/>
      <c r="D81" s="27"/>
      <c r="E81" s="30"/>
      <c r="F81" s="30"/>
      <c r="G81" s="13"/>
      <c r="H81" s="10"/>
      <c r="I81" s="2" t="s">
        <v>22</v>
      </c>
      <c r="J81" s="2" t="s">
        <v>13</v>
      </c>
      <c r="K81" s="2"/>
      <c r="L81" s="3"/>
    </row>
    <row r="82" spans="2:12" ht="30" x14ac:dyDescent="0.25">
      <c r="B82" s="36" t="s">
        <v>23</v>
      </c>
      <c r="C82" s="25">
        <v>2400</v>
      </c>
      <c r="D82" s="25">
        <f>+C82</f>
        <v>2400</v>
      </c>
      <c r="E82" s="28">
        <v>1</v>
      </c>
      <c r="F82" s="28">
        <v>199</v>
      </c>
      <c r="G82" s="4" t="s">
        <v>11</v>
      </c>
      <c r="H82" s="16" t="s">
        <v>32</v>
      </c>
      <c r="I82" s="2" t="s">
        <v>12</v>
      </c>
      <c r="J82" s="2" t="s">
        <v>13</v>
      </c>
      <c r="K82" s="2" t="s">
        <v>14</v>
      </c>
      <c r="L82" s="3" t="s">
        <v>13</v>
      </c>
    </row>
    <row r="83" spans="2:12" x14ac:dyDescent="0.25">
      <c r="B83" s="37"/>
      <c r="C83" s="26"/>
      <c r="D83" s="26"/>
      <c r="E83" s="29"/>
      <c r="F83" s="29"/>
      <c r="G83" s="4" t="s">
        <v>15</v>
      </c>
      <c r="H83" s="10" t="s">
        <v>31</v>
      </c>
      <c r="I83" s="2" t="s">
        <v>16</v>
      </c>
      <c r="J83" s="2" t="s">
        <v>13</v>
      </c>
      <c r="K83" s="2" t="s">
        <v>17</v>
      </c>
      <c r="L83" s="3" t="s">
        <v>13</v>
      </c>
    </row>
    <row r="84" spans="2:12" ht="30" x14ac:dyDescent="0.25">
      <c r="B84" s="37"/>
      <c r="C84" s="26"/>
      <c r="D84" s="26"/>
      <c r="E84" s="29"/>
      <c r="F84" s="29"/>
      <c r="G84" s="13"/>
      <c r="H84" s="10"/>
      <c r="I84" s="4" t="s">
        <v>18</v>
      </c>
      <c r="J84" s="2" t="s">
        <v>13</v>
      </c>
      <c r="K84" s="4" t="s">
        <v>19</v>
      </c>
      <c r="L84" s="3" t="s">
        <v>13</v>
      </c>
    </row>
    <row r="85" spans="2:12" x14ac:dyDescent="0.25">
      <c r="B85" s="37"/>
      <c r="C85" s="26"/>
      <c r="D85" s="26"/>
      <c r="E85" s="29"/>
      <c r="F85" s="29"/>
      <c r="G85" s="13"/>
      <c r="H85" s="10"/>
      <c r="I85" s="2" t="s">
        <v>20</v>
      </c>
      <c r="J85" s="2" t="s">
        <v>13</v>
      </c>
      <c r="K85" s="2" t="s">
        <v>21</v>
      </c>
      <c r="L85" s="3" t="s">
        <v>13</v>
      </c>
    </row>
    <row r="86" spans="2:12" x14ac:dyDescent="0.25">
      <c r="B86" s="38"/>
      <c r="C86" s="27"/>
      <c r="D86" s="27"/>
      <c r="E86" s="30"/>
      <c r="F86" s="30"/>
      <c r="G86" s="13"/>
      <c r="H86" s="10"/>
      <c r="I86" s="2" t="s">
        <v>22</v>
      </c>
      <c r="J86" s="2" t="s">
        <v>13</v>
      </c>
      <c r="K86" s="2"/>
      <c r="L86" s="3"/>
    </row>
    <row r="87" spans="2:12" ht="30" x14ac:dyDescent="0.25">
      <c r="B87" s="36" t="s">
        <v>23</v>
      </c>
      <c r="C87" s="25">
        <v>8055</v>
      </c>
      <c r="D87" s="25">
        <f>+C87</f>
        <v>8055</v>
      </c>
      <c r="E87" s="28">
        <v>1</v>
      </c>
      <c r="F87" s="28">
        <v>328</v>
      </c>
      <c r="G87" s="4" t="s">
        <v>11</v>
      </c>
      <c r="H87" s="16" t="s">
        <v>52</v>
      </c>
      <c r="I87" s="2" t="s">
        <v>12</v>
      </c>
      <c r="J87" s="2" t="s">
        <v>13</v>
      </c>
      <c r="K87" s="2" t="s">
        <v>14</v>
      </c>
      <c r="L87" s="3" t="s">
        <v>13</v>
      </c>
    </row>
    <row r="88" spans="2:12" x14ac:dyDescent="0.25">
      <c r="B88" s="37"/>
      <c r="C88" s="26"/>
      <c r="D88" s="26"/>
      <c r="E88" s="29"/>
      <c r="F88" s="29"/>
      <c r="G88" s="4" t="s">
        <v>15</v>
      </c>
      <c r="H88" s="10" t="s">
        <v>53</v>
      </c>
      <c r="I88" s="2" t="s">
        <v>16</v>
      </c>
      <c r="J88" s="2" t="s">
        <v>13</v>
      </c>
      <c r="K88" s="2" t="s">
        <v>17</v>
      </c>
      <c r="L88" s="3" t="s">
        <v>13</v>
      </c>
    </row>
    <row r="89" spans="2:12" ht="30" x14ac:dyDescent="0.25">
      <c r="B89" s="37"/>
      <c r="C89" s="26"/>
      <c r="D89" s="26"/>
      <c r="E89" s="29"/>
      <c r="F89" s="29"/>
      <c r="G89" s="13"/>
      <c r="H89" s="10"/>
      <c r="I89" s="4" t="s">
        <v>18</v>
      </c>
      <c r="J89" s="2" t="s">
        <v>13</v>
      </c>
      <c r="K89" s="4" t="s">
        <v>19</v>
      </c>
      <c r="L89" s="3" t="s">
        <v>13</v>
      </c>
    </row>
    <row r="90" spans="2:12" x14ac:dyDescent="0.25">
      <c r="B90" s="37"/>
      <c r="C90" s="26"/>
      <c r="D90" s="26"/>
      <c r="E90" s="29"/>
      <c r="F90" s="29"/>
      <c r="G90" s="13"/>
      <c r="H90" s="10"/>
      <c r="I90" s="2" t="s">
        <v>20</v>
      </c>
      <c r="J90" s="2" t="s">
        <v>13</v>
      </c>
      <c r="K90" s="2" t="s">
        <v>21</v>
      </c>
      <c r="L90" s="3" t="s">
        <v>13</v>
      </c>
    </row>
    <row r="91" spans="2:12" x14ac:dyDescent="0.25">
      <c r="B91" s="38"/>
      <c r="C91" s="27"/>
      <c r="D91" s="27"/>
      <c r="E91" s="30"/>
      <c r="F91" s="30"/>
      <c r="G91" s="13"/>
      <c r="H91" s="10"/>
      <c r="I91" s="2" t="s">
        <v>22</v>
      </c>
      <c r="J91" s="2" t="s">
        <v>13</v>
      </c>
      <c r="K91" s="2"/>
      <c r="L91" s="3"/>
    </row>
    <row r="92" spans="2:12" ht="30" x14ac:dyDescent="0.25">
      <c r="B92" s="36" t="s">
        <v>23</v>
      </c>
      <c r="C92" s="25">
        <v>15160</v>
      </c>
      <c r="D92" s="25">
        <f>+C92</f>
        <v>15160</v>
      </c>
      <c r="E92" s="28">
        <v>1</v>
      </c>
      <c r="F92" s="28">
        <v>326</v>
      </c>
      <c r="G92" s="4" t="s">
        <v>11</v>
      </c>
      <c r="H92" s="16" t="s">
        <v>52</v>
      </c>
      <c r="I92" s="2" t="s">
        <v>12</v>
      </c>
      <c r="J92" s="2" t="s">
        <v>13</v>
      </c>
      <c r="K92" s="2" t="s">
        <v>14</v>
      </c>
      <c r="L92" s="3" t="s">
        <v>13</v>
      </c>
    </row>
    <row r="93" spans="2:12" x14ac:dyDescent="0.25">
      <c r="B93" s="37"/>
      <c r="C93" s="26"/>
      <c r="D93" s="26"/>
      <c r="E93" s="29"/>
      <c r="F93" s="29"/>
      <c r="G93" s="4" t="s">
        <v>15</v>
      </c>
      <c r="H93" s="10" t="s">
        <v>53</v>
      </c>
      <c r="I93" s="2" t="s">
        <v>16</v>
      </c>
      <c r="J93" s="2" t="s">
        <v>13</v>
      </c>
      <c r="K93" s="2" t="s">
        <v>17</v>
      </c>
      <c r="L93" s="3" t="s">
        <v>13</v>
      </c>
    </row>
    <row r="94" spans="2:12" ht="30" x14ac:dyDescent="0.25">
      <c r="B94" s="37"/>
      <c r="C94" s="26"/>
      <c r="D94" s="26"/>
      <c r="E94" s="29"/>
      <c r="F94" s="29"/>
      <c r="G94" s="13"/>
      <c r="H94" s="10"/>
      <c r="I94" s="4" t="s">
        <v>18</v>
      </c>
      <c r="J94" s="2" t="s">
        <v>13</v>
      </c>
      <c r="K94" s="4" t="s">
        <v>19</v>
      </c>
      <c r="L94" s="3" t="s">
        <v>13</v>
      </c>
    </row>
    <row r="95" spans="2:12" x14ac:dyDescent="0.25">
      <c r="B95" s="37"/>
      <c r="C95" s="26"/>
      <c r="D95" s="26"/>
      <c r="E95" s="29"/>
      <c r="F95" s="29"/>
      <c r="G95" s="13"/>
      <c r="H95" s="10"/>
      <c r="I95" s="2" t="s">
        <v>20</v>
      </c>
      <c r="J95" s="2" t="s">
        <v>13</v>
      </c>
      <c r="K95" s="2" t="s">
        <v>21</v>
      </c>
      <c r="L95" s="3" t="s">
        <v>13</v>
      </c>
    </row>
    <row r="96" spans="2:12" x14ac:dyDescent="0.25">
      <c r="B96" s="38"/>
      <c r="C96" s="27"/>
      <c r="D96" s="27"/>
      <c r="E96" s="30"/>
      <c r="F96" s="30"/>
      <c r="G96" s="13"/>
      <c r="H96" s="10"/>
      <c r="I96" s="2" t="s">
        <v>22</v>
      </c>
      <c r="J96" s="2" t="s">
        <v>13</v>
      </c>
      <c r="K96" s="2"/>
      <c r="L96" s="3"/>
    </row>
    <row r="97" spans="2:12" ht="30" x14ac:dyDescent="0.25">
      <c r="B97" s="36" t="s">
        <v>23</v>
      </c>
      <c r="C97" s="25">
        <v>1270.75</v>
      </c>
      <c r="D97" s="25">
        <f>+C97</f>
        <v>1270.75</v>
      </c>
      <c r="E97" s="28">
        <v>1</v>
      </c>
      <c r="F97" s="28">
        <v>113</v>
      </c>
      <c r="G97" s="4" t="s">
        <v>11</v>
      </c>
      <c r="H97" s="20" t="s">
        <v>30</v>
      </c>
      <c r="I97" s="2" t="s">
        <v>12</v>
      </c>
      <c r="J97" s="2" t="s">
        <v>13</v>
      </c>
      <c r="K97" s="2" t="s">
        <v>14</v>
      </c>
      <c r="L97" s="3" t="s">
        <v>13</v>
      </c>
    </row>
    <row r="98" spans="2:12" x14ac:dyDescent="0.25">
      <c r="B98" s="37"/>
      <c r="C98" s="26"/>
      <c r="D98" s="26"/>
      <c r="E98" s="29"/>
      <c r="F98" s="29"/>
      <c r="G98" s="4" t="s">
        <v>15</v>
      </c>
      <c r="H98" s="10" t="s">
        <v>29</v>
      </c>
      <c r="I98" s="2" t="s">
        <v>16</v>
      </c>
      <c r="J98" s="2" t="s">
        <v>13</v>
      </c>
      <c r="K98" s="2" t="s">
        <v>17</v>
      </c>
      <c r="L98" s="3" t="s">
        <v>13</v>
      </c>
    </row>
    <row r="99" spans="2:12" ht="30" x14ac:dyDescent="0.25">
      <c r="B99" s="37"/>
      <c r="C99" s="26"/>
      <c r="D99" s="26"/>
      <c r="E99" s="29"/>
      <c r="F99" s="29"/>
      <c r="G99" s="13"/>
      <c r="H99" s="10"/>
      <c r="I99" s="4" t="s">
        <v>18</v>
      </c>
      <c r="J99" s="2" t="s">
        <v>13</v>
      </c>
      <c r="K99" s="4" t="s">
        <v>19</v>
      </c>
      <c r="L99" s="3" t="s">
        <v>13</v>
      </c>
    </row>
    <row r="100" spans="2:12" x14ac:dyDescent="0.25">
      <c r="B100" s="37"/>
      <c r="C100" s="26"/>
      <c r="D100" s="26"/>
      <c r="E100" s="29"/>
      <c r="F100" s="29"/>
      <c r="G100" s="13"/>
      <c r="H100" s="10"/>
      <c r="I100" s="2" t="s">
        <v>20</v>
      </c>
      <c r="J100" s="2" t="s">
        <v>13</v>
      </c>
      <c r="K100" s="2" t="s">
        <v>21</v>
      </c>
      <c r="L100" s="3" t="s">
        <v>13</v>
      </c>
    </row>
    <row r="101" spans="2:12" x14ac:dyDescent="0.25">
      <c r="B101" s="38"/>
      <c r="C101" s="27"/>
      <c r="D101" s="27"/>
      <c r="E101" s="30"/>
      <c r="F101" s="30"/>
      <c r="G101" s="13"/>
      <c r="H101" s="10"/>
      <c r="I101" s="2" t="s">
        <v>22</v>
      </c>
      <c r="J101" s="2" t="s">
        <v>13</v>
      </c>
      <c r="K101" s="2"/>
      <c r="L101" s="3"/>
    </row>
    <row r="102" spans="2:12" ht="30" x14ac:dyDescent="0.25">
      <c r="B102" s="36" t="s">
        <v>23</v>
      </c>
      <c r="C102" s="25">
        <v>7088</v>
      </c>
      <c r="D102" s="25">
        <f>+C102</f>
        <v>7088</v>
      </c>
      <c r="E102" s="28">
        <v>1</v>
      </c>
      <c r="F102" s="28">
        <v>141</v>
      </c>
      <c r="G102" s="4" t="s">
        <v>11</v>
      </c>
      <c r="H102" s="20" t="s">
        <v>54</v>
      </c>
      <c r="I102" s="2" t="s">
        <v>12</v>
      </c>
      <c r="J102" s="2" t="s">
        <v>13</v>
      </c>
      <c r="K102" s="2" t="s">
        <v>14</v>
      </c>
      <c r="L102" s="3" t="s">
        <v>13</v>
      </c>
    </row>
    <row r="103" spans="2:12" x14ac:dyDescent="0.25">
      <c r="B103" s="37"/>
      <c r="C103" s="26"/>
      <c r="D103" s="26"/>
      <c r="E103" s="29"/>
      <c r="F103" s="29"/>
      <c r="G103" s="4" t="s">
        <v>15</v>
      </c>
      <c r="H103" s="10" t="s">
        <v>55</v>
      </c>
      <c r="I103" s="2" t="s">
        <v>16</v>
      </c>
      <c r="J103" s="2" t="s">
        <v>13</v>
      </c>
      <c r="K103" s="2" t="s">
        <v>17</v>
      </c>
      <c r="L103" s="3" t="s">
        <v>13</v>
      </c>
    </row>
    <row r="104" spans="2:12" ht="30" x14ac:dyDescent="0.25">
      <c r="B104" s="37"/>
      <c r="C104" s="26"/>
      <c r="D104" s="26"/>
      <c r="E104" s="29"/>
      <c r="F104" s="29"/>
      <c r="G104" s="13"/>
      <c r="H104" s="10"/>
      <c r="I104" s="4" t="s">
        <v>18</v>
      </c>
      <c r="J104" s="2" t="s">
        <v>13</v>
      </c>
      <c r="K104" s="4" t="s">
        <v>19</v>
      </c>
      <c r="L104" s="3" t="s">
        <v>13</v>
      </c>
    </row>
    <row r="105" spans="2:12" x14ac:dyDescent="0.25">
      <c r="B105" s="37"/>
      <c r="C105" s="26"/>
      <c r="D105" s="26"/>
      <c r="E105" s="29"/>
      <c r="F105" s="29"/>
      <c r="G105" s="13"/>
      <c r="H105" s="10"/>
      <c r="I105" s="2" t="s">
        <v>20</v>
      </c>
      <c r="J105" s="2" t="s">
        <v>13</v>
      </c>
      <c r="K105" s="2" t="s">
        <v>21</v>
      </c>
      <c r="L105" s="3" t="s">
        <v>13</v>
      </c>
    </row>
    <row r="106" spans="2:12" x14ac:dyDescent="0.25">
      <c r="B106" s="38"/>
      <c r="C106" s="27"/>
      <c r="D106" s="27"/>
      <c r="E106" s="30"/>
      <c r="F106" s="30"/>
      <c r="G106" s="13"/>
      <c r="H106" s="10"/>
      <c r="I106" s="2" t="s">
        <v>22</v>
      </c>
      <c r="J106" s="2" t="s">
        <v>13</v>
      </c>
      <c r="K106" s="2"/>
      <c r="L106" s="3"/>
    </row>
    <row r="107" spans="2:12" ht="30" x14ac:dyDescent="0.25">
      <c r="B107" s="36" t="s">
        <v>23</v>
      </c>
      <c r="C107" s="25">
        <v>24990</v>
      </c>
      <c r="D107" s="25">
        <f>+C107</f>
        <v>24990</v>
      </c>
      <c r="E107" s="28">
        <v>1</v>
      </c>
      <c r="F107" s="28">
        <v>196</v>
      </c>
      <c r="G107" s="4" t="s">
        <v>11</v>
      </c>
      <c r="H107" s="16" t="s">
        <v>27</v>
      </c>
      <c r="I107" s="2" t="s">
        <v>12</v>
      </c>
      <c r="J107" s="2" t="s">
        <v>13</v>
      </c>
      <c r="K107" s="2" t="s">
        <v>14</v>
      </c>
      <c r="L107" s="3" t="s">
        <v>13</v>
      </c>
    </row>
    <row r="108" spans="2:12" x14ac:dyDescent="0.25">
      <c r="B108" s="37"/>
      <c r="C108" s="26"/>
      <c r="D108" s="26"/>
      <c r="E108" s="29"/>
      <c r="F108" s="29"/>
      <c r="G108" s="4" t="s">
        <v>15</v>
      </c>
      <c r="H108" s="15" t="s">
        <v>28</v>
      </c>
      <c r="I108" s="2" t="s">
        <v>16</v>
      </c>
      <c r="J108" s="2" t="s">
        <v>13</v>
      </c>
      <c r="K108" s="2" t="s">
        <v>17</v>
      </c>
      <c r="L108" s="3" t="s">
        <v>13</v>
      </c>
    </row>
    <row r="109" spans="2:12" ht="30" x14ac:dyDescent="0.25">
      <c r="B109" s="37"/>
      <c r="C109" s="26"/>
      <c r="D109" s="26"/>
      <c r="E109" s="29"/>
      <c r="F109" s="29"/>
      <c r="G109" s="13"/>
      <c r="H109" s="10"/>
      <c r="I109" s="4" t="s">
        <v>18</v>
      </c>
      <c r="J109" s="2" t="s">
        <v>13</v>
      </c>
      <c r="K109" s="4" t="s">
        <v>19</v>
      </c>
      <c r="L109" s="3" t="s">
        <v>13</v>
      </c>
    </row>
    <row r="110" spans="2:12" x14ac:dyDescent="0.25">
      <c r="B110" s="37"/>
      <c r="C110" s="26"/>
      <c r="D110" s="26"/>
      <c r="E110" s="29"/>
      <c r="F110" s="29"/>
      <c r="G110" s="13"/>
      <c r="H110" s="10"/>
      <c r="I110" s="2" t="s">
        <v>20</v>
      </c>
      <c r="J110" s="2" t="s">
        <v>13</v>
      </c>
      <c r="K110" s="2" t="s">
        <v>21</v>
      </c>
      <c r="L110" s="3" t="s">
        <v>13</v>
      </c>
    </row>
    <row r="111" spans="2:12" x14ac:dyDescent="0.25">
      <c r="B111" s="38"/>
      <c r="C111" s="27"/>
      <c r="D111" s="27"/>
      <c r="E111" s="30"/>
      <c r="F111" s="30"/>
      <c r="G111" s="13"/>
      <c r="H111" s="10"/>
      <c r="I111" s="2" t="s">
        <v>22</v>
      </c>
      <c r="J111" s="2" t="s">
        <v>13</v>
      </c>
      <c r="K111" s="2"/>
      <c r="L111" s="3"/>
    </row>
    <row r="112" spans="2:12" ht="30" x14ac:dyDescent="0.25">
      <c r="B112" s="36" t="s">
        <v>23</v>
      </c>
      <c r="C112" s="25">
        <v>3370</v>
      </c>
      <c r="D112" s="25">
        <f>+C112</f>
        <v>3370</v>
      </c>
      <c r="E112" s="28">
        <v>1</v>
      </c>
      <c r="F112" s="28">
        <v>199</v>
      </c>
      <c r="G112" s="4" t="s">
        <v>11</v>
      </c>
      <c r="H112" s="16" t="s">
        <v>56</v>
      </c>
      <c r="I112" s="2" t="s">
        <v>12</v>
      </c>
      <c r="J112" s="2" t="s">
        <v>13</v>
      </c>
      <c r="K112" s="2" t="s">
        <v>14</v>
      </c>
      <c r="L112" s="3" t="s">
        <v>13</v>
      </c>
    </row>
    <row r="113" spans="2:12" x14ac:dyDescent="0.25">
      <c r="B113" s="37"/>
      <c r="C113" s="26"/>
      <c r="D113" s="26"/>
      <c r="E113" s="29"/>
      <c r="F113" s="29"/>
      <c r="G113" s="4" t="s">
        <v>15</v>
      </c>
      <c r="H113" s="15" t="s">
        <v>57</v>
      </c>
      <c r="I113" s="2" t="s">
        <v>16</v>
      </c>
      <c r="J113" s="2" t="s">
        <v>13</v>
      </c>
      <c r="K113" s="2" t="s">
        <v>17</v>
      </c>
      <c r="L113" s="3" t="s">
        <v>13</v>
      </c>
    </row>
    <row r="114" spans="2:12" ht="30" x14ac:dyDescent="0.25">
      <c r="B114" s="37"/>
      <c r="C114" s="26"/>
      <c r="D114" s="26"/>
      <c r="E114" s="29"/>
      <c r="F114" s="29"/>
      <c r="G114" s="14"/>
      <c r="H114" s="10"/>
      <c r="I114" s="4" t="s">
        <v>18</v>
      </c>
      <c r="J114" s="2" t="s">
        <v>13</v>
      </c>
      <c r="K114" s="4" t="s">
        <v>19</v>
      </c>
      <c r="L114" s="3" t="s">
        <v>13</v>
      </c>
    </row>
    <row r="115" spans="2:12" x14ac:dyDescent="0.25">
      <c r="B115" s="37"/>
      <c r="C115" s="26"/>
      <c r="D115" s="26"/>
      <c r="E115" s="29"/>
      <c r="F115" s="29"/>
      <c r="G115" s="14"/>
      <c r="H115" s="10"/>
      <c r="I115" s="2" t="s">
        <v>20</v>
      </c>
      <c r="J115" s="2" t="s">
        <v>13</v>
      </c>
      <c r="K115" s="2" t="s">
        <v>21</v>
      </c>
      <c r="L115" s="3" t="s">
        <v>13</v>
      </c>
    </row>
    <row r="116" spans="2:12" x14ac:dyDescent="0.25">
      <c r="B116" s="38"/>
      <c r="C116" s="27"/>
      <c r="D116" s="27"/>
      <c r="E116" s="30"/>
      <c r="F116" s="30"/>
      <c r="G116" s="14"/>
      <c r="H116" s="10"/>
      <c r="I116" s="2" t="s">
        <v>22</v>
      </c>
      <c r="J116" s="2" t="s">
        <v>13</v>
      </c>
      <c r="K116" s="2"/>
      <c r="L116" s="3"/>
    </row>
    <row r="117" spans="2:12" ht="30" x14ac:dyDescent="0.25">
      <c r="B117" s="36" t="s">
        <v>23</v>
      </c>
      <c r="C117" s="25">
        <v>303</v>
      </c>
      <c r="D117" s="25">
        <f>+C117</f>
        <v>303</v>
      </c>
      <c r="E117" s="28">
        <v>1</v>
      </c>
      <c r="F117" s="28">
        <v>122</v>
      </c>
      <c r="G117" s="4" t="s">
        <v>11</v>
      </c>
      <c r="H117" s="16" t="s">
        <v>58</v>
      </c>
      <c r="I117" s="2" t="s">
        <v>12</v>
      </c>
      <c r="J117" s="2" t="s">
        <v>13</v>
      </c>
      <c r="K117" s="2" t="s">
        <v>14</v>
      </c>
      <c r="L117" s="3" t="s">
        <v>13</v>
      </c>
    </row>
    <row r="118" spans="2:12" x14ac:dyDescent="0.25">
      <c r="B118" s="37"/>
      <c r="C118" s="26"/>
      <c r="D118" s="26"/>
      <c r="E118" s="29"/>
      <c r="F118" s="29"/>
      <c r="G118" s="4" t="s">
        <v>15</v>
      </c>
      <c r="H118" s="15" t="s">
        <v>59</v>
      </c>
      <c r="I118" s="2" t="s">
        <v>16</v>
      </c>
      <c r="J118" s="2" t="s">
        <v>13</v>
      </c>
      <c r="K118" s="2" t="s">
        <v>17</v>
      </c>
      <c r="L118" s="3" t="s">
        <v>13</v>
      </c>
    </row>
    <row r="119" spans="2:12" ht="30" x14ac:dyDescent="0.25">
      <c r="B119" s="37"/>
      <c r="C119" s="26"/>
      <c r="D119" s="26"/>
      <c r="E119" s="29"/>
      <c r="F119" s="29"/>
      <c r="G119" s="14"/>
      <c r="H119" s="10"/>
      <c r="I119" s="4" t="s">
        <v>18</v>
      </c>
      <c r="J119" s="2" t="s">
        <v>13</v>
      </c>
      <c r="K119" s="4" t="s">
        <v>19</v>
      </c>
      <c r="L119" s="3" t="s">
        <v>13</v>
      </c>
    </row>
    <row r="120" spans="2:12" x14ac:dyDescent="0.25">
      <c r="B120" s="37"/>
      <c r="C120" s="26"/>
      <c r="D120" s="26"/>
      <c r="E120" s="29"/>
      <c r="F120" s="29"/>
      <c r="G120" s="14"/>
      <c r="H120" s="10"/>
      <c r="I120" s="2" t="s">
        <v>20</v>
      </c>
      <c r="J120" s="2" t="s">
        <v>13</v>
      </c>
      <c r="K120" s="2" t="s">
        <v>21</v>
      </c>
      <c r="L120" s="3" t="s">
        <v>13</v>
      </c>
    </row>
    <row r="121" spans="2:12" x14ac:dyDescent="0.25">
      <c r="B121" s="38"/>
      <c r="C121" s="27"/>
      <c r="D121" s="27"/>
      <c r="E121" s="30"/>
      <c r="F121" s="30"/>
      <c r="G121" s="14"/>
      <c r="H121" s="10"/>
      <c r="I121" s="2" t="s">
        <v>22</v>
      </c>
      <c r="J121" s="2" t="s">
        <v>13</v>
      </c>
      <c r="K121" s="2"/>
      <c r="L121" s="3"/>
    </row>
    <row r="122" spans="2:12" ht="30" x14ac:dyDescent="0.25">
      <c r="B122" s="36" t="s">
        <v>23</v>
      </c>
      <c r="C122" s="25">
        <v>2980</v>
      </c>
      <c r="D122" s="25">
        <f>+C122</f>
        <v>2980</v>
      </c>
      <c r="E122" s="28">
        <v>1</v>
      </c>
      <c r="F122" s="28">
        <v>121</v>
      </c>
      <c r="G122" s="4" t="s">
        <v>11</v>
      </c>
      <c r="H122" s="16" t="s">
        <v>60</v>
      </c>
      <c r="I122" s="2" t="s">
        <v>12</v>
      </c>
      <c r="J122" s="2" t="s">
        <v>13</v>
      </c>
      <c r="K122" s="2" t="s">
        <v>14</v>
      </c>
      <c r="L122" s="3" t="s">
        <v>13</v>
      </c>
    </row>
    <row r="123" spans="2:12" x14ac:dyDescent="0.25">
      <c r="B123" s="37"/>
      <c r="C123" s="26"/>
      <c r="D123" s="26"/>
      <c r="E123" s="29"/>
      <c r="F123" s="29"/>
      <c r="G123" s="4" t="s">
        <v>15</v>
      </c>
      <c r="H123" s="15" t="s">
        <v>61</v>
      </c>
      <c r="I123" s="2" t="s">
        <v>16</v>
      </c>
      <c r="J123" s="2" t="s">
        <v>13</v>
      </c>
      <c r="K123" s="2" t="s">
        <v>17</v>
      </c>
      <c r="L123" s="3" t="s">
        <v>13</v>
      </c>
    </row>
    <row r="124" spans="2:12" ht="30" x14ac:dyDescent="0.25">
      <c r="B124" s="37"/>
      <c r="C124" s="26"/>
      <c r="D124" s="26"/>
      <c r="E124" s="29"/>
      <c r="F124" s="29"/>
      <c r="G124" s="14"/>
      <c r="H124" s="10"/>
      <c r="I124" s="4" t="s">
        <v>18</v>
      </c>
      <c r="J124" s="2" t="s">
        <v>13</v>
      </c>
      <c r="K124" s="4" t="s">
        <v>19</v>
      </c>
      <c r="L124" s="3" t="s">
        <v>13</v>
      </c>
    </row>
    <row r="125" spans="2:12" x14ac:dyDescent="0.25">
      <c r="B125" s="37"/>
      <c r="C125" s="26"/>
      <c r="D125" s="26"/>
      <c r="E125" s="29"/>
      <c r="F125" s="29"/>
      <c r="G125" s="14"/>
      <c r="H125" s="10"/>
      <c r="I125" s="2" t="s">
        <v>20</v>
      </c>
      <c r="J125" s="2" t="s">
        <v>13</v>
      </c>
      <c r="K125" s="2" t="s">
        <v>21</v>
      </c>
      <c r="L125" s="3" t="s">
        <v>13</v>
      </c>
    </row>
    <row r="126" spans="2:12" x14ac:dyDescent="0.25">
      <c r="B126" s="38"/>
      <c r="C126" s="27"/>
      <c r="D126" s="27"/>
      <c r="E126" s="30"/>
      <c r="F126" s="30"/>
      <c r="G126" s="14"/>
      <c r="H126" s="10"/>
      <c r="I126" s="2" t="s">
        <v>22</v>
      </c>
      <c r="J126" s="2" t="s">
        <v>13</v>
      </c>
      <c r="K126" s="2"/>
      <c r="L126" s="3"/>
    </row>
    <row r="127" spans="2:12" ht="30" x14ac:dyDescent="0.25">
      <c r="B127" s="36" t="s">
        <v>23</v>
      </c>
      <c r="C127" s="25">
        <v>15340</v>
      </c>
      <c r="D127" s="25">
        <f>+C127</f>
        <v>15340</v>
      </c>
      <c r="E127" s="28">
        <v>1</v>
      </c>
      <c r="F127" s="28">
        <v>141</v>
      </c>
      <c r="G127" s="4" t="s">
        <v>11</v>
      </c>
      <c r="H127" s="21" t="s">
        <v>50</v>
      </c>
      <c r="I127" s="2" t="s">
        <v>12</v>
      </c>
      <c r="J127" s="2" t="s">
        <v>13</v>
      </c>
      <c r="K127" s="2" t="s">
        <v>14</v>
      </c>
      <c r="L127" s="3" t="s">
        <v>13</v>
      </c>
    </row>
    <row r="128" spans="2:12" x14ac:dyDescent="0.25">
      <c r="B128" s="37"/>
      <c r="C128" s="26"/>
      <c r="D128" s="26"/>
      <c r="E128" s="29"/>
      <c r="F128" s="29"/>
      <c r="G128" s="4" t="s">
        <v>15</v>
      </c>
      <c r="H128" s="10" t="s">
        <v>51</v>
      </c>
      <c r="I128" s="2" t="s">
        <v>16</v>
      </c>
      <c r="J128" s="2" t="s">
        <v>13</v>
      </c>
      <c r="K128" s="2" t="s">
        <v>17</v>
      </c>
      <c r="L128" s="3" t="s">
        <v>13</v>
      </c>
    </row>
    <row r="129" spans="2:12" ht="30" x14ac:dyDescent="0.25">
      <c r="B129" s="37"/>
      <c r="C129" s="26"/>
      <c r="D129" s="26"/>
      <c r="E129" s="29"/>
      <c r="F129" s="29"/>
      <c r="G129" s="33"/>
      <c r="H129" s="10"/>
      <c r="I129" s="4" t="s">
        <v>18</v>
      </c>
      <c r="J129" s="2" t="s">
        <v>13</v>
      </c>
      <c r="K129" s="4" t="s">
        <v>19</v>
      </c>
      <c r="L129" s="3" t="s">
        <v>13</v>
      </c>
    </row>
    <row r="130" spans="2:12" x14ac:dyDescent="0.25">
      <c r="B130" s="37"/>
      <c r="C130" s="26"/>
      <c r="D130" s="26"/>
      <c r="E130" s="29"/>
      <c r="F130" s="29"/>
      <c r="G130" s="34"/>
      <c r="H130" s="10"/>
      <c r="I130" s="2" t="s">
        <v>20</v>
      </c>
      <c r="J130" s="2" t="s">
        <v>13</v>
      </c>
      <c r="K130" s="2" t="s">
        <v>21</v>
      </c>
      <c r="L130" s="3" t="s">
        <v>13</v>
      </c>
    </row>
    <row r="131" spans="2:12" x14ac:dyDescent="0.25">
      <c r="B131" s="38"/>
      <c r="C131" s="27"/>
      <c r="D131" s="27"/>
      <c r="E131" s="30"/>
      <c r="F131" s="30"/>
      <c r="G131" s="35"/>
      <c r="H131" s="9"/>
      <c r="I131" s="2" t="s">
        <v>22</v>
      </c>
      <c r="J131" s="2" t="s">
        <v>13</v>
      </c>
      <c r="K131" s="2"/>
      <c r="L131" s="3"/>
    </row>
    <row r="132" spans="2:12" ht="15.75" x14ac:dyDescent="0.25">
      <c r="B132" s="23" t="s">
        <v>33</v>
      </c>
      <c r="C132" s="22">
        <f>SUM(C12:C131)</f>
        <v>245548.15</v>
      </c>
    </row>
  </sheetData>
  <mergeCells count="146">
    <mergeCell ref="C77:C81"/>
    <mergeCell ref="D77:D81"/>
    <mergeCell ref="E77:E81"/>
    <mergeCell ref="F77:F81"/>
    <mergeCell ref="C87:C91"/>
    <mergeCell ref="D87:D91"/>
    <mergeCell ref="E87:E91"/>
    <mergeCell ref="F87:F91"/>
    <mergeCell ref="C97:C101"/>
    <mergeCell ref="D97:D101"/>
    <mergeCell ref="E97:E101"/>
    <mergeCell ref="F97:F101"/>
    <mergeCell ref="C107:C111"/>
    <mergeCell ref="D107:D111"/>
    <mergeCell ref="E107:E111"/>
    <mergeCell ref="F107:F111"/>
    <mergeCell ref="C102:C106"/>
    <mergeCell ref="D102:D106"/>
    <mergeCell ref="E102:E106"/>
    <mergeCell ref="F102:F106"/>
    <mergeCell ref="C82:C86"/>
    <mergeCell ref="D82:D86"/>
    <mergeCell ref="E82:E86"/>
    <mergeCell ref="F82:F86"/>
    <mergeCell ref="C92:C96"/>
    <mergeCell ref="D92:D96"/>
    <mergeCell ref="E92:E96"/>
    <mergeCell ref="F92:F96"/>
    <mergeCell ref="B77:B81"/>
    <mergeCell ref="B82:B86"/>
    <mergeCell ref="B107:B111"/>
    <mergeCell ref="B87:B91"/>
    <mergeCell ref="B92:B96"/>
    <mergeCell ref="B97:B101"/>
    <mergeCell ref="B102:B106"/>
    <mergeCell ref="G129:G131"/>
    <mergeCell ref="B127:B131"/>
    <mergeCell ref="C127:C131"/>
    <mergeCell ref="D127:D131"/>
    <mergeCell ref="E127:E131"/>
    <mergeCell ref="F127:F131"/>
    <mergeCell ref="B112:B116"/>
    <mergeCell ref="C112:C116"/>
    <mergeCell ref="D112:D116"/>
    <mergeCell ref="E112:E116"/>
    <mergeCell ref="F112:F116"/>
    <mergeCell ref="B117:B121"/>
    <mergeCell ref="C117:C121"/>
    <mergeCell ref="D117:D121"/>
    <mergeCell ref="E117:E121"/>
    <mergeCell ref="F117:F121"/>
    <mergeCell ref="B122:B126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C122:C126"/>
    <mergeCell ref="D122:D126"/>
    <mergeCell ref="E122:E126"/>
    <mergeCell ref="F122:F126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3 H48 H53 H58 H63 H68 H73 H78 H83 H88 H93 H98 H103 H108 H113 H118 H123 H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Christopher Gerardo Osorio Ariana</cp:lastModifiedBy>
  <cp:lastPrinted>2025-03-11T21:12:24Z</cp:lastPrinted>
  <dcterms:created xsi:type="dcterms:W3CDTF">2022-03-03T17:53:30Z</dcterms:created>
  <dcterms:modified xsi:type="dcterms:W3CDTF">2025-06-19T16:13:16Z</dcterms:modified>
</cp:coreProperties>
</file>