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FEBRERO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6" l="1"/>
  <c r="F32" i="6"/>
  <c r="F33" i="6"/>
  <c r="F35" i="6"/>
  <c r="F36" i="6"/>
  <c r="H41" i="6" l="1"/>
  <c r="H40" i="6"/>
  <c r="H39" i="6"/>
  <c r="H38" i="6"/>
  <c r="H37" i="6"/>
  <c r="H42" i="6"/>
  <c r="H34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36" i="6"/>
  <c r="H35" i="6"/>
  <c r="H33" i="6"/>
  <c r="H32" i="6"/>
  <c r="H28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<sst xmlns="http://schemas.openxmlformats.org/spreadsheetml/2006/main" count="14739" uniqueCount="1395">
  <si>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</si>
  <si>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</si>
  <si>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</si>
  <si>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</si>
  <si>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</si>
  <si>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</si>
  <si>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</si>
  <si>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</si>
  <si>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</si>
  <si>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</si>
  <si>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</si>
  <si>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</si>
  <si>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</si>
  <si>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</si>
  <si>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</si>
  <si>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</si>
  <si>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</si>
  <si>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</si>
  <si>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</si>
  <si>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</si>
  <si>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</si>
  <si>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</si>
  <si>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</si>
  <si>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</si>
  <si>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</si>
  <si>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</si>
  <si>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</si>
  <si>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</si>
  <si>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</si>
  <si>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</si>
  <si>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</si>
  <si>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</si>
  <si>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</si>
  <si>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</si>
  <si>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</si>
  <si>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</si>
  <si>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</si>
  <si>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</si>
  <si>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</si>
  <si>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</si>
  <si>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</si>
  <si>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</si>
  <si>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</si>
  <si>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</si>
  <si>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</si>
  <si>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</si>
  <si>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</si>
  <si>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</si>
  <si>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</si>
  <si>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</si>
  <si>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</si>
  <si>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</si>
  <si>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</si>
  <si>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</si>
  <si>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</si>
  <si>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</si>
  <si>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</si>
  <si>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</si>
  <si>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</si>
  <si>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</si>
  <si>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</si>
  <si>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</si>
  <si>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</si>
  <si>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</si>
  <si>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</si>
  <si>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</si>
  <si>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</si>
  <si>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</si>
  <si>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</si>
  <si>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</si>
  <si>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</si>
  <si>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</si>
  <si>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</si>
  <si>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</si>
  <si>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</si>
  <si>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</si>
  <si>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</si>
  <si>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</si>
  <si>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</si>
  <si>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</si>
  <si>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</si>
  <si>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</si>
  <si>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</si>
  <si>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</si>
  <si>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</si>
  <si>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</si>
  <si>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</si>
  <si>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</si>
  <si>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</si>
  <si>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</si>
  <si>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</si>
  <si>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</si>
  <si>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</si>
  <si>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</si>
  <si>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</si>
  <si>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</si>
  <si>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</si>
  <si>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</si>
  <si>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</si>
  <si>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</si>
  <si>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</si>
  <si>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</si>
  <si>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</si>
  <si>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</si>
  <si>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</si>
  <si>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</si>
  <si>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</si>
  <si>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</si>
  <si>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</si>
  <si>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</si>
  <si>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</si>
  <si>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</si>
  <si>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</si>
  <si>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</si>
  <si>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</si>
  <si>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</si>
  <si>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</si>
  <si>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</si>
  <si>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</si>
  <si>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</si>
  <si>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</si>
  <si>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</si>
  <si>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</si>
  <si>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</si>
  <si>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</si>
  <si>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</si>
  <si>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</si>
  <si>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</si>
  <si>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</si>
  <si>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</si>
  <si>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</si>
  <si>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</si>
  <si>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</si>
  <si>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</si>
  <si>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</si>
  <si>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</si>
  <si>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</si>
  <si>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</si>
  <si>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</si>
  <si>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</si>
  <si>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</si>
  <si>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</si>
  <si>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</si>
  <si>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</si>
  <si>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</si>
  <si>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</si>
  <si>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</si>
  <si>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</si>
  <si>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</si>
  <si>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</si>
  <si>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</si>
  <si>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</si>
  <si>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</si>
  <si>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</si>
  <si>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</si>
  <si>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</si>
  <si>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</si>
  <si>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</si>
  <si>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</si>
  <si>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</si>
  <si>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</si>
  <si>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</si>
  <si>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</si>
  <si>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</si>
  <si>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</si>
  <si>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</si>
  <si>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</si>
  <si>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</si>
  <si>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</si>
  <si>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</si>
  <si>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</si>
  <si>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</si>
  <si>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</si>
  <si>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</si>
  <si>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</si>
  <si>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</si>
  <si>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</si>
  <si>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</si>
  <si>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</si>
  <si>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</si>
  <si>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</si>
  <si>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</si>
  <si>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</si>
  <si>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</si>
  <si>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</si>
  <si>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</si>
  <si>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</si>
  <si>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</si>
  <si>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</si>
  <si>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</si>
  <si>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</si>
  <si>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</si>
  <si>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</si>
  <si>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</si>
  <si>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</si>
  <si>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</si>
  <si>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</si>
  <si>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</si>
  <si>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</si>
  <si>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</si>
  <si>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</si>
  <si>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</si>
  <si>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</si>
  <si>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</si>
  <si>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</si>
  <si>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</si>
  <si>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</si>
  <si>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</si>
  <si>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</si>
  <si>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</si>
  <si>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</si>
  <si>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</si>
  <si>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</si>
  <si>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</si>
  <si>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</si>
  <si>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</si>
  <si>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</si>
  <si>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</si>
  <si>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</si>
  <si>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</si>
  <si>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</si>
  <si>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</si>
  <si>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</si>
  <si>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</si>
  <si>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</si>
  <si>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</si>
  <si>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</si>
  <si>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</si>
  <si>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</si>
  <si>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</si>
  <si>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</si>
  <si>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</si>
  <si>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</si>
  <si>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</si>
  <si>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</si>
  <si>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</si>
  <si>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</si>
  <si>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</si>
  <si>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</si>
  <si>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</si>
  <si>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</si>
  <si>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</si>
  <si>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</si>
  <si>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</si>
  <si>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</si>
  <si>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</si>
  <si>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</si>
  <si>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</si>
  <si>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</si>
  <si>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</si>
  <si>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</si>
  <si>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</si>
  <si>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</si>
  <si>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</si>
  <si>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</si>
  <si>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</si>
  <si>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</si>
  <si>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</si>
  <si>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</si>
  <si>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</si>
  <si>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</si>
  <si>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</si>
  <si>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</si>
  <si>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</si>
  <si>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</si>
  <si>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</si>
  <si>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</si>
  <si>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</si>
  <si>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</si>
  <si>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</si>
  <si>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</si>
  <si>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</si>
  <si>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</si>
  <si>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</si>
  <si>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</si>
  <si>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</si>
  <si>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</si>
  <si>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</si>
  <si>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</si>
  <si>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</si>
  <si>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</si>
  <si>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</si>
  <si>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</si>
  <si>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</si>
  <si>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</si>
  <si>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</si>
  <si>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</si>
  <si>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</si>
  <si>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</si>
  <si>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</si>
  <si>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</si>
  <si>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</si>
  <si>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</si>
  <si>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</si>
  <si>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</si>
  <si>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</si>
  <si>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</si>
  <si>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</si>
  <si>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</si>
  <si>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</si>
  <si>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</si>
  <si>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</si>
  <si>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</si>
  <si>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</si>
  <si>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</si>
  <si>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</si>
  <si>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</si>
  <si>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</si>
  <si>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</si>
  <si>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</si>
  <si>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</si>
  <si>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</si>
  <si>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</si>
  <si>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</si>
  <si>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</si>
  <si>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</si>
  <si>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</si>
  <si>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</si>
  <si>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</si>
  <si>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</si>
  <si>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</si>
  <si>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</si>
  <si>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</si>
  <si>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</si>
  <si>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</si>
  <si>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</si>
  <si>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</si>
  <si>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</si>
  <si>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</si>
  <si>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</si>
  <si>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</si>
  <si>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</si>
  <si>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</si>
  <si>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</si>
  <si>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</si>
  <si>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</si>
  <si>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</si>
  <si>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</si>
  <si>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</si>
  <si>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</si>
  <si>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</si>
  <si>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</si>
  <si>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</si>
  <si>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</si>
  <si>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</si>
  <si>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</si>
  <si>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</si>
  <si>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</si>
  <si>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</si>
  <si>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</si>
  <si>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</si>
  <si>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</si>
  <si>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</si>
  <si>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</si>
  <si>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</si>
  <si>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</si>
  <si>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</si>
  <si>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</si>
  <si>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</si>
  <si>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</si>
  <si>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</si>
  <si>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</si>
  <si>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</si>
  <si>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</si>
  <si>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</si>
  <si>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</si>
  <si>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</si>
  <si>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</si>
  <si>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</si>
  <si>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</si>
  <si>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</si>
  <si>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</si>
  <si>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</si>
  <si>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</si>
  <si>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</si>
  <si>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</si>
  <si>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</si>
  <si>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</si>
  <si>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</si>
  <si>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</si>
  <si>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</si>
  <si>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</si>
  <si>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</si>
  <si>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</si>
  <si>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</si>
  <si>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</si>
  <si>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</si>
  <si>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</si>
  <si>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</si>
  <si>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</si>
  <si>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</si>
  <si>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</si>
  <si>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</si>
  <si>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</si>
  <si>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</si>
  <si>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</si>
  <si>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</si>
  <si>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</si>
  <si>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</si>
  <si>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</si>
  <si>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</si>
  <si>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</si>
  <si>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</si>
  <si>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</si>
  <si>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</si>
  <si>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</si>
  <si>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</si>
  <si>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</si>
  <si>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</si>
  <si>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</si>
  <si>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</si>
  <si>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</si>
  <si>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</si>
  <si>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</si>
  <si>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</si>
  <si>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</si>
  <si>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</si>
  <si>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</si>
  <si>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</si>
  <si>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</si>
  <si>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</si>
  <si>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</si>
  <si>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</si>
  <si>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</si>
  <si>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</si>
  <si>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</si>
  <si>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</si>
  <si>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</si>
  <si>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</si>
  <si>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</si>
  <si>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</si>
  <si>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</si>
  <si>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</si>
  <si>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</si>
  <si>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</si>
  <si>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</si>
  <si>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</si>
  <si>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</si>
  <si>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</si>
  <si>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</si>
  <si>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</si>
  <si>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</si>
  <si>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</si>
  <si>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</si>
  <si>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</si>
  <si>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</si>
  <si>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</si>
  <si>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</si>
  <si>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</si>
  <si>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</si>
  <si>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</si>
  <si>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</si>
  <si>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</si>
  <si>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</si>
  <si>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</si>
  <si>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</si>
  <si>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</si>
  <si>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</si>
  <si>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</si>
  <si>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</si>
  <si>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</si>
  <si>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</si>
  <si>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</si>
  <si>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</si>
  <si>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</si>
  <si>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</si>
  <si>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</si>
  <si>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</si>
  <si>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</si>
  <si>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</si>
  <si>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</si>
  <si>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</si>
  <si>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</si>
  <si>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</si>
  <si>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</si>
  <si>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</si>
  <si>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</si>
  <si>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</si>
  <si>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</si>
  <si>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</si>
  <si>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</si>
  <si>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</si>
  <si>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</si>
  <si>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</si>
  <si>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</si>
  <si>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</si>
  <si>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</si>
  <si>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</si>
  <si>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</si>
  <si>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</si>
  <si>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</si>
  <si>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</si>
  <si>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</si>
  <si>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</si>
  <si>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</si>
  <si>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</si>
  <si>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</si>
  <si>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</si>
  <si>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</si>
  <si>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</si>
  <si>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</si>
  <si>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</si>
  <si>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</si>
  <si>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</si>
  <si>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</si>
  <si>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</si>
  <si>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</si>
  <si>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</si>
  <si>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</si>
  <si>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</si>
  <si>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</si>
  <si>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</si>
  <si>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</si>
  <si>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</si>
  <si>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</si>
  <si>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</si>
  <si>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</si>
  <si>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</si>
  <si>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</si>
  <si>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</si>
  <si>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</si>
  <si>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</si>
  <si>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</si>
  <si>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</si>
  <si>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</si>
  <si>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</si>
  <si>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</si>
  <si>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</si>
  <si>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</si>
  <si>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</si>
  <si>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</si>
  <si>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</si>
  <si>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</si>
  <si>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</si>
  <si>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</si>
  <si>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</si>
  <si>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</si>
  <si>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</si>
  <si>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</si>
  <si>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</si>
  <si>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</si>
  <si>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</si>
  <si>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</si>
  <si>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</si>
  <si>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</si>
  <si>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</si>
  <si>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</si>
  <si>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</si>
  <si>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</si>
  <si>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</si>
  <si>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</si>
  <si>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</si>
  <si>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</si>
  <si>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</si>
  <si>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</si>
  <si>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</si>
  <si>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</si>
  <si>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</si>
  <si>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</si>
  <si>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</si>
  <si>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</si>
  <si>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</si>
  <si>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</si>
  <si>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</si>
  <si>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</si>
  <si>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</si>
  <si>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</si>
  <si>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</si>
  <si>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</si>
  <si>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</si>
  <si>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</si>
  <si>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</si>
  <si>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</si>
  <si>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</si>
  <si>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</si>
  <si>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</si>
  <si>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</si>
  <si>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</si>
  <si>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</si>
  <si>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</si>
  <si>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</si>
  <si>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</si>
  <si>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</si>
  <si>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</si>
  <si>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</si>
  <si>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</si>
  <si>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</si>
  <si>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</si>
  <si>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</si>
  <si>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</si>
  <si>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</si>
  <si>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</si>
  <si>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</si>
  <si>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</si>
  <si>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</si>
  <si>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</si>
  <si>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</si>
  <si>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</si>
  <si>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</si>
  <si>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</si>
  <si>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</si>
  <si>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</si>
  <si>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</si>
  <si>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</si>
  <si>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</si>
  <si>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</si>
  <si>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</si>
  <si>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</si>
  <si>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</si>
  <si>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</si>
  <si>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</si>
  <si>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</si>
  <si>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</si>
  <si>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</si>
  <si>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</si>
  <si>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</si>
  <si>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</si>
  <si>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</si>
  <si>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</si>
  <si>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</si>
  <si>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</si>
  <si>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</si>
  <si>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</si>
  <si>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</si>
  <si>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</si>
  <si>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</si>
  <si>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</si>
  <si>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</si>
  <si>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</si>
  <si>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</si>
  <si>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</si>
  <si>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</si>
  <si>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</si>
  <si>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</si>
  <si>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</si>
  <si>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</si>
  <si>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</si>
  <si>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</si>
  <si>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</si>
  <si>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</si>
  <si>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</si>
  <si>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</si>
  <si>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</si>
  <si>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</si>
  <si>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</si>
  <si>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</si>
  <si>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</si>
  <si>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</si>
  <si>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</si>
  <si>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</si>
  <si>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</si>
  <si>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</si>
  <si>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</si>
  <si>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</si>
  <si>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</si>
  <si>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</si>
  <si>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</si>
  <si>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</si>
  <si>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</si>
  <si>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</si>
  <si>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</si>
  <si>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</si>
  <si>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</si>
  <si>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</si>
  <si>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</si>
  <si>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</si>
  <si>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</si>
  <si>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</si>
  <si>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</si>
  <si>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</si>
  <si>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</si>
  <si>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</si>
  <si>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</si>
  <si>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</si>
  <si>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</si>
  <si>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</si>
  <si>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</si>
  <si>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</si>
  <si>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</si>
  <si>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</si>
  <si>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</si>
  <si>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</si>
  <si>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</si>
  <si>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</si>
  <si>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</si>
  <si>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</si>
  <si>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</si>
  <si>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</si>
  <si>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</si>
  <si>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</si>
  <si>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</si>
  <si>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</si>
  <si>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</si>
  <si>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</si>
  <si>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</si>
  <si>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</si>
  <si>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</si>
  <si>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</si>
  <si>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</si>
  <si>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</si>
  <si>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</si>
  <si>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</si>
  <si>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</si>
  <si>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</si>
  <si>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</si>
  <si>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</si>
  <si>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</si>
  <si>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</si>
  <si>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</si>
  <si>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</si>
  <si>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</si>
  <si>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</si>
  <si>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</si>
  <si>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</si>
  <si>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</si>
  <si>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</si>
  <si>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</si>
  <si>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</si>
  <si>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</si>
  <si>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</si>
  <si>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</si>
  <si>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</si>
  <si>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</si>
  <si>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</si>
  <si>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</si>
  <si>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</si>
  <si>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</si>
  <si>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</si>
  <si>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</si>
  <si>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</si>
  <si>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</si>
  <si>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</si>
  <si>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</si>
  <si>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</si>
  <si>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</si>
  <si>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</si>
  <si>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</si>
  <si>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</si>
  <si>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</si>
  <si>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</si>
  <si>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</si>
  <si>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</si>
  <si>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</si>
  <si>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</si>
  <si>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</si>
  <si>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</si>
  <si>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</si>
  <si>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</si>
  <si>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</si>
  <si>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</si>
  <si>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</si>
  <si>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</si>
  <si>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</si>
  <si>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</si>
  <si>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</si>
  <si>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</si>
  <si>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</si>
  <si>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</si>
  <si>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</si>
  <si>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</si>
  <si>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</si>
  <si>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</si>
  <si>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</si>
  <si>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</si>
  <si>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</si>
  <si>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</si>
  <si>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</si>
  <si>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</si>
  <si>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</si>
  <si>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</si>
  <si>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</si>
  <si>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</si>
  <si>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</si>
  <si>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</si>
  <si>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</si>
  <si>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</si>
  <si>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</si>
  <si>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</si>
  <si>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</si>
  <si>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</si>
  <si>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</si>
  <si>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</si>
  <si>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</si>
  <si>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</si>
  <si>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</si>
  <si>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</si>
  <si>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</si>
  <si>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</si>
  <si>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</si>
  <si>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</si>
  <si>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</si>
  <si>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</si>
  <si>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</si>
  <si>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</si>
  <si>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</si>
  <si>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</si>
  <si>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</si>
  <si>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</si>
  <si>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</si>
  <si>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</si>
  <si>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</si>
  <si>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</si>
  <si>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</si>
  <si>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</si>
  <si>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</si>
  <si>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</si>
  <si>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</si>
  <si>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</si>
  <si>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</si>
  <si>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</si>
  <si>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</si>
  <si>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</si>
  <si>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</si>
  <si>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</si>
  <si>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</si>
  <si>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</si>
  <si>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</si>
  <si>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</si>
  <si>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</si>
  <si>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</si>
  <si>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</si>
  <si>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</si>
  <si>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</si>
  <si>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</si>
  <si>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</si>
  <si>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</si>
  <si>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</si>
  <si>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</si>
  <si>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</si>
  <si>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</si>
  <si>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</si>
  <si>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</si>
  <si>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</si>
  <si>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</si>
  <si>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</si>
  <si>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</si>
  <si>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</si>
  <si>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</si>
  <si>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</si>
  <si>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</si>
  <si>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</si>
  <si>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</si>
  <si>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</si>
  <si>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</si>
  <si>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</si>
  <si>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</si>
  <si>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</si>
  <si>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</si>
  <si>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</si>
  <si>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</si>
  <si>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</si>
  <si>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</si>
  <si>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</si>
  <si>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</si>
  <si>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</si>
  <si>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</si>
  <si>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</si>
  <si>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</si>
  <si>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</si>
  <si>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</si>
  <si>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</si>
  <si>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</si>
  <si>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</si>
  <si>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</si>
  <si>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</si>
  <si>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</si>
  <si>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</si>
  <si>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</si>
  <si>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</si>
  <si>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</si>
  <si>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</si>
  <si>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</si>
  <si>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</si>
  <si>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</si>
  <si>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</si>
  <si>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</si>
  <si>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</si>
  <si>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</si>
  <si>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</si>
  <si>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</si>
  <si>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</si>
  <si>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</si>
  <si>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</si>
  <si>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</si>
  <si>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</si>
  <si>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</si>
  <si>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</si>
  <si>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</si>
  <si>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</si>
  <si>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</si>
  <si>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</si>
  <si>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</si>
  <si>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</si>
  <si>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</si>
  <si>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</si>
  <si>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</si>
  <si>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</si>
  <si>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</si>
  <si>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</si>
  <si>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</si>
  <si>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</si>
  <si>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</si>
  <si>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</si>
  <si>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</si>
  <si>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</si>
  <si>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</si>
  <si>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</si>
  <si>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</si>
  <si>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</si>
  <si>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</si>
  <si>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</si>
  <si>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</si>
  <si>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</si>
  <si>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</si>
  <si>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</si>
  <si>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</si>
  <si>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</si>
  <si>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</si>
  <si>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</si>
  <si>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</si>
  <si>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</si>
  <si>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</si>
  <si>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</si>
  <si>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</si>
  <si>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</si>
  <si>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</si>
  <si>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</si>
  <si>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</si>
  <si>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</si>
  <si>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</si>
  <si>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</si>
  <si>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</si>
  <si>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</si>
  <si>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</si>
  <si>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</si>
  <si>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</si>
  <si>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</si>
  <si>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</si>
  <si>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</si>
  <si>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</si>
  <si>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</si>
  <si>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</si>
  <si>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</si>
  <si>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</si>
  <si>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</si>
  <si>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</si>
  <si>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</si>
  <si>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</si>
  <si>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</si>
  <si>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</si>
  <si>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</si>
  <si>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</si>
  <si>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</si>
  <si>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</si>
  <si>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</si>
  <si>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</si>
  <si>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</si>
  <si>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</si>
  <si>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</si>
  <si>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</si>
  <si>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</si>
  <si>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</si>
  <si>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</si>
  <si>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</si>
  <si>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</si>
  <si>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</si>
  <si>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</si>
  <si>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</si>
  <si>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</si>
  <si>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</si>
  <si>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</si>
  <si>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</si>
  <si>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</si>
  <si>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</si>
  <si>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</si>
  <si>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</si>
  <si>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</si>
  <si>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</si>
  <si>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</si>
  <si>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</si>
  <si>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</si>
  <si>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</si>
  <si>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</si>
  <si>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</si>
  <si>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</si>
  <si>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</si>
  <si>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</si>
  <si>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</si>
  <si>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</si>
  <si>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</si>
  <si>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</si>
  <si>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</si>
  <si>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</si>
  <si>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</si>
  <si>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</si>
  <si>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</si>
  <si>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</si>
  <si>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</si>
  <si>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</si>
  <si>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</si>
  <si>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</si>
  <si>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</si>
  <si>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</si>
  <si>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</si>
  <si>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</si>
  <si>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</si>
  <si>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</si>
  <si>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</si>
  <si>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</si>
  <si>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</si>
  <si>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</si>
  <si>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</si>
  <si>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</si>
  <si>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</si>
  <si>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</si>
  <si>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</si>
  <si>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</si>
  <si>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</si>
  <si>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</si>
  <si>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</si>
  <si>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</si>
  <si>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</si>
  <si>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</si>
  <si>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</si>
  <si>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</si>
  <si>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</si>
  <si>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</si>
  <si>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</si>
  <si>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</si>
  <si>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</si>
  <si>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</si>
  <si>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</si>
  <si>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</si>
  <si>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</si>
  <si>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</si>
  <si>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</si>
  <si>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</si>
  <si>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</si>
  <si>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</si>
  <si>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</si>
  <si>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</si>
  <si>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</si>
  <si>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</si>
  <si>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</si>
  <si>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</si>
  <si>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</si>
  <si>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</si>
  <si>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</si>
  <si>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</si>
  <si>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</si>
  <si>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</si>
  <si>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</si>
  <si>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</si>
  <si>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</si>
  <si>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</si>
  <si>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</si>
  <si>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</si>
  <si>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</si>
  <si>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</si>
  <si>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</si>
  <si>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</si>
  <si>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</si>
  <si>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</si>
  <si>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</si>
  <si>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</si>
  <si>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</si>
  <si>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</si>
  <si>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</si>
  <si>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</si>
  <si>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</si>
  <si>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</si>
  <si>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</si>
  <si>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</si>
  <si>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</si>
  <si>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</si>
  <si>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</si>
  <si>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</si>
  <si>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</si>
  <si>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</si>
  <si>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</si>
  <si>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</si>
  <si>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</si>
  <si>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</si>
  <si>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</si>
  <si>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</si>
  <si>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</si>
  <si>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</si>
  <si>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</si>
  <si>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</si>
  <si>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</si>
  <si>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</si>
  <si>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</si>
  <si>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</si>
  <si>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</si>
  <si>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</si>
  <si>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</si>
  <si>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</si>
  <si>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</si>
  <si>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</si>
  <si>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</si>
  <si>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</si>
  <si>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</si>
  <si>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</si>
  <si>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</si>
  <si>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</si>
  <si>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</si>
  <si>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</si>
  <si>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</si>
  <si>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</si>
  <si>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</si>
  <si>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</si>
  <si>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</si>
  <si>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</si>
  <si>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</si>
  <si>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</si>
  <si>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</si>
  <si>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</si>
  <si>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</si>
  <si>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</si>
  <si>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</si>
  <si>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</si>
  <si>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</si>
  <si>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</si>
  <si>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</si>
  <si>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</si>
  <si>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</si>
  <si>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</si>
  <si>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</si>
  <si>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</si>
  <si>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</si>
  <si>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</si>
  <si>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</si>
  <si>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</si>
  <si>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</si>
  <si>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</si>
  <si>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</si>
  <si>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</si>
  <si>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</si>
  <si>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</si>
  <si>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</si>
  <si>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</si>
  <si>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</si>
  <si>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</si>
  <si>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</si>
  <si>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</si>
  <si>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</si>
  <si>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</si>
  <si>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</si>
  <si>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</si>
  <si>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</si>
  <si>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</si>
  <si>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</si>
  <si>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</si>
  <si>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</si>
  <si>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</si>
  <si>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</si>
  <si>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</si>
  <si>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</si>
  <si>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</si>
  <si>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</si>
  <si>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</si>
  <si>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</si>
  <si>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</si>
  <si>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</si>
  <si>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</si>
  <si>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</si>
  <si>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</si>
  <si>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</si>
  <si>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</si>
  <si>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</si>
  <si>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</si>
  <si>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</si>
  <si>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</si>
  <si>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</si>
  <si>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</si>
  <si>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</si>
  <si>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</si>
  <si>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</si>
  <si>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</si>
  <si>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</si>
  <si>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</si>
  <si>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</si>
  <si>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</si>
  <si>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</si>
  <si>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</si>
  <si>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</si>
  <si>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</si>
  <si>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</si>
  <si>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</si>
  <si>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</si>
  <si>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</si>
  <si>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</si>
  <si>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</si>
  <si>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</si>
  <si>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</si>
  <si>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</si>
  <si>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</si>
  <si>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</si>
  <si>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</si>
  <si>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</si>
  <si>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</si>
  <si>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</si>
  <si>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</si>
  <si>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</si>
  <si>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</si>
  <si>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</si>
  <si>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</si>
  <si>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</si>
  <si>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</si>
  <si>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</si>
  <si>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</si>
  <si>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</si>
  <si>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</si>
  <si>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</si>
  <si>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</si>
  <si>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</si>
  <si>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</si>
  <si>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</si>
  <si>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</si>
  <si>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</si>
  <si>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</si>
  <si>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</si>
  <si>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</si>
  <si>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</si>
  <si>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</si>
  <si>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</si>
  <si>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</si>
  <si>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</si>
  <si>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</si>
  <si>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</si>
  <si>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</si>
  <si>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</si>
  <si>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</si>
  <si>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</si>
  <si>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</si>
  <si>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</si>
  <si>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</si>
  <si>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</si>
  <si>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</si>
  <si>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</si>
  <si>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</si>
  <si>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</si>
  <si>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</si>
  <si>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</si>
  <si>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</si>
  <si>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</si>
  <si>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</si>
  <si>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</si>
  <si>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</si>
  <si>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</si>
  <si>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</si>
  <si>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</si>
  <si>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</si>
  <si>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</si>
  <si>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</si>
  <si>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</si>
  <si>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</si>
  <si>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</si>
  <si>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</si>
  <si>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</si>
  <si>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</si>
  <si>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</si>
  <si>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</si>
  <si>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</si>
  <si>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</si>
  <si>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</si>
  <si>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</si>
  <si>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</si>
  <si>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</si>
  <si>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</si>
  <si>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</si>
  <si>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</si>
  <si>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</si>
  <si>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</si>
  <si>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</si>
  <si>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</si>
  <si>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</si>
  <si>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</si>
  <si>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</si>
  <si>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</si>
  <si>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</si>
  <si>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</si>
  <si>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</si>
  <si>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</si>
  <si>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</si>
  <si>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</si>
  <si>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</si>
  <si>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</si>
  <si>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</si>
  <si>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</si>
  <si>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</si>
  <si>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</si>
  <si>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</si>
  <si>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</si>
  <si>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</si>
  <si>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</si>
  <si>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</si>
  <si>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</si>
  <si>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</si>
  <si>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</si>
  <si>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</si>
  <si>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</si>
  <si>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</si>
  <si>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</si>
  <si>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</si>
  <si>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</si>
  <si>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</si>
  <si>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</si>
  <si>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</si>
  <si>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</si>
  <si>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</si>
  <si>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</si>
  <si>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</si>
  <si>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</si>
  <si>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</si>
  <si>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</si>
  <si>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</si>
  <si>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</si>
  <si>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</si>
  <si>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</si>
  <si>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</si>
  <si>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</si>
  <si>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</si>
  <si>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</si>
  <si>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</si>
  <si>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</si>
  <si>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</si>
  <si>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</si>
  <si>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</si>
  <si>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</si>
  <si>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</si>
  <si>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 xml:space="preserve">ARTICULO 11 - NUMERAL 2,    </t>
  </si>
  <si>
    <t>PRISCILA CASIMIRO</t>
  </si>
  <si>
    <t>AMPARO ALEJANDRA GALINDO EGUIZABAL</t>
  </si>
  <si>
    <t>UEP-107-006-029-2027</t>
  </si>
  <si>
    <t>UEP-107-007-029-2028</t>
  </si>
  <si>
    <t>UEP-107-009-029-2029</t>
  </si>
  <si>
    <t>UEP-107-015-029-2027</t>
  </si>
  <si>
    <t>UEP-107-017-029-2028</t>
  </si>
  <si>
    <t>UEP-107-018-029-2028</t>
  </si>
  <si>
    <t>UEP-107-019-029-2028</t>
  </si>
  <si>
    <t>UEP-107-020-029-2029</t>
  </si>
  <si>
    <t>UEP-107-022-029-2029</t>
  </si>
  <si>
    <t>UEP-107-024-029-2029</t>
  </si>
  <si>
    <t>UEP-107-025-029-2029</t>
  </si>
  <si>
    <t>UEP-107-026-029-2029</t>
  </si>
  <si>
    <t>UEP-107-027-029-2029</t>
  </si>
  <si>
    <t>UEP-107-028-029-2029</t>
  </si>
  <si>
    <t>UEP-107-029-029-2029</t>
  </si>
  <si>
    <t>UEP-107-031-029-2029</t>
  </si>
  <si>
    <t>UEP-107-032-029-2029</t>
  </si>
  <si>
    <t>UEP-107-034-029-2029</t>
  </si>
  <si>
    <t>UEP-107-035-029-2029</t>
  </si>
  <si>
    <t>UEP-107-036-029-2029</t>
  </si>
  <si>
    <t>UEP-107-038-029-2029</t>
  </si>
  <si>
    <t>UEP-107-041-029-2029</t>
  </si>
  <si>
    <t>UEP-107-042-029-2029</t>
  </si>
  <si>
    <t>UEP-107-045-029-2029</t>
  </si>
  <si>
    <t>UEP-107-046-029-2029</t>
  </si>
  <si>
    <t>UEP-107-047-029-2029</t>
  </si>
  <si>
    <t>UEP-107-048-029-2029</t>
  </si>
  <si>
    <t>UEP-107-049-029-2029</t>
  </si>
  <si>
    <t>HELEN LUCIA ABADILLO ROSALES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</si>
  <si>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</si>
  <si>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</si>
  <si>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</si>
  <si>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</si>
  <si>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</si>
  <si>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</si>
  <si>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</si>
  <si>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</si>
  <si>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ESTUARDO JUAREZ CATALAN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</si>
  <si>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</si>
  <si>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</si>
  <si>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</si>
  <si>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</si>
  <si>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</si>
  <si>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</si>
  <si>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</si>
  <si>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</si>
  <si>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</si>
  <si>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</si>
  <si>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LUISA FERNANDA MEDINA MONTENEGRO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</si>
  <si>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</si>
  <si>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</si>
  <si>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</si>
  <si>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</si>
  <si>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</si>
  <si>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</si>
  <si>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</si>
  <si>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</si>
  <si>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r>
      <t>UEP-107-051</t>
    </r>
    <r>
      <rPr>
        <sz val="8"/>
        <color rgb="FFFF0000"/>
        <rFont val="Calibri"/>
        <family val="2"/>
        <scheme val="minor"/>
      </rPr>
      <t>-</t>
    </r>
    <r>
      <rPr>
        <sz val="8"/>
        <rFont val="Calibri"/>
        <family val="2"/>
        <scheme val="minor"/>
      </rPr>
      <t>029</t>
    </r>
    <r>
      <rPr>
        <sz val="8"/>
        <color theme="1"/>
        <rFont val="Calibri"/>
        <family val="2"/>
        <scheme val="minor"/>
      </rPr>
      <t>-2029</t>
    </r>
  </si>
  <si>
    <t>PROFESIONAL</t>
  </si>
  <si>
    <t>FEBRERO 2025</t>
  </si>
  <si>
    <t>12 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</si>
</sst>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43" fontId="37" fillId="0" borderId="2" xfId="3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7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4" zoomScale="145" zoomScaleNormal="145" workbookViewId="0">
      <selection activeCell="M18" sqref="M18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2" t="s">
        <v>1327</v>
      </c>
      <c r="B4" s="202"/>
      <c r="C4" s="202"/>
      <c r="D4" s="206" t="s">
        <v>1328</v>
      </c>
      <c r="E4" s="206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1333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3" t="s">
        <v>1332</v>
      </c>
      <c r="F7" s="203"/>
      <c r="G7" s="203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1394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1393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4" t="s">
        <v>1331</v>
      </c>
      <c r="C11" s="204"/>
      <c r="D11" s="204"/>
      <c r="E11" s="204"/>
      <c r="F11" s="204"/>
      <c r="G11" s="204"/>
      <c r="H11" s="204"/>
      <c r="I11" s="172"/>
      <c r="J11" s="172"/>
      <c r="K11" s="172"/>
    </row>
    <row r="12" spans="1:11" ht="8.25" customHeight="1" x14ac:dyDescent="0.25">
      <c r="A12" s="174"/>
      <c r="B12" s="205"/>
      <c r="C12" s="205"/>
      <c r="D12" s="205"/>
      <c r="E12" s="205"/>
      <c r="F12" s="205"/>
      <c r="G12" s="205"/>
      <c r="H12" s="205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1390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1334</v>
      </c>
      <c r="D14" s="200" t="s">
        <v>1392</v>
      </c>
      <c r="E14" s="201" t="s">
        <v>1362</v>
      </c>
      <c r="F14" s="195">
        <v>9677.42</v>
      </c>
      <c r="G14" s="194">
        <v>10000</v>
      </c>
      <c r="H14" s="182">
        <f t="shared" ref="H14:H42" si="0">11*G14+F14</f>
        <v>119677.42</v>
      </c>
    </row>
    <row r="15" spans="1:11" s="171" customFormat="1" ht="16.5" x14ac:dyDescent="0.25">
      <c r="B15" s="168">
        <v>2</v>
      </c>
      <c r="C15" s="199" t="s">
        <v>1335</v>
      </c>
      <c r="D15" s="200" t="s">
        <v>1392</v>
      </c>
      <c r="E15" s="201" t="s">
        <v>1363</v>
      </c>
      <c r="F15" s="195">
        <v>9677.42</v>
      </c>
      <c r="G15" s="194">
        <v>10000</v>
      </c>
      <c r="H15" s="182">
        <f t="shared" si="0"/>
        <v>119677.42</v>
      </c>
    </row>
    <row r="16" spans="1:11" s="171" customFormat="1" ht="16.5" x14ac:dyDescent="0.25">
      <c r="B16" s="168">
        <v>3</v>
      </c>
      <c r="C16" s="199" t="s">
        <v>1336</v>
      </c>
      <c r="D16" s="200" t="s">
        <v>1392</v>
      </c>
      <c r="E16" s="201" t="s">
        <v>1364</v>
      </c>
      <c r="F16" s="195">
        <v>11612.9</v>
      </c>
      <c r="G16" s="194">
        <v>12000</v>
      </c>
      <c r="H16" s="182">
        <f t="shared" si="0"/>
        <v>143612.9</v>
      </c>
    </row>
    <row r="17" spans="2:8" s="171" customFormat="1" ht="16.5" x14ac:dyDescent="0.25">
      <c r="B17" s="168">
        <v>4</v>
      </c>
      <c r="C17" s="199" t="s">
        <v>1337</v>
      </c>
      <c r="D17" s="200" t="s">
        <v>1392</v>
      </c>
      <c r="E17" s="201" t="s">
        <v>1365</v>
      </c>
      <c r="F17" s="195">
        <v>14516.13</v>
      </c>
      <c r="G17" s="194">
        <v>15000</v>
      </c>
      <c r="H17" s="182">
        <f t="shared" si="0"/>
        <v>179516.13</v>
      </c>
    </row>
    <row r="18" spans="2:8" s="171" customFormat="1" ht="16.5" x14ac:dyDescent="0.25">
      <c r="B18" s="168">
        <v>5</v>
      </c>
      <c r="C18" s="199" t="s">
        <v>1338</v>
      </c>
      <c r="D18" s="200" t="s">
        <v>1392</v>
      </c>
      <c r="E18" s="201" t="s">
        <v>1366</v>
      </c>
      <c r="F18" s="195">
        <v>16451.61</v>
      </c>
      <c r="G18" s="194">
        <v>17000</v>
      </c>
      <c r="H18" s="182">
        <f t="shared" si="0"/>
        <v>203451.61</v>
      </c>
    </row>
    <row r="19" spans="2:8" s="171" customFormat="1" ht="16.5" x14ac:dyDescent="0.25">
      <c r="B19" s="168">
        <v>6</v>
      </c>
      <c r="C19" s="199" t="s">
        <v>1339</v>
      </c>
      <c r="D19" s="200" t="s">
        <v>1392</v>
      </c>
      <c r="E19" s="201" t="s">
        <v>1367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1340</v>
      </c>
      <c r="D20" s="200" t="s">
        <v>1392</v>
      </c>
      <c r="E20" s="201" t="s">
        <v>1368</v>
      </c>
      <c r="F20" s="195">
        <v>17419.349999999999</v>
      </c>
      <c r="G20" s="194">
        <v>18000</v>
      </c>
      <c r="H20" s="182">
        <f t="shared" si="0"/>
        <v>215419.35</v>
      </c>
    </row>
    <row r="21" spans="2:8" s="171" customFormat="1" ht="16.5" x14ac:dyDescent="0.25">
      <c r="B21" s="168">
        <v>8</v>
      </c>
      <c r="C21" s="199" t="s">
        <v>1341</v>
      </c>
      <c r="D21" s="200" t="s">
        <v>1392</v>
      </c>
      <c r="E21" s="201" t="s">
        <v>1369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1342</v>
      </c>
      <c r="D22" s="200" t="s">
        <v>1392</v>
      </c>
      <c r="E22" s="201" t="s">
        <v>1370</v>
      </c>
      <c r="F22" s="195">
        <v>9677.42</v>
      </c>
      <c r="G22" s="194">
        <v>10000</v>
      </c>
      <c r="H22" s="182">
        <f t="shared" si="0"/>
        <v>119677.42</v>
      </c>
    </row>
    <row r="23" spans="2:8" s="171" customFormat="1" ht="16.5" x14ac:dyDescent="0.25">
      <c r="B23" s="168">
        <v>10</v>
      </c>
      <c r="C23" s="199" t="s">
        <v>1343</v>
      </c>
      <c r="D23" s="200" t="s">
        <v>1392</v>
      </c>
      <c r="E23" s="201" t="s">
        <v>1371</v>
      </c>
      <c r="F23" s="195">
        <v>19354.84</v>
      </c>
      <c r="G23" s="194">
        <v>20000</v>
      </c>
      <c r="H23" s="182">
        <f t="shared" si="0"/>
        <v>239354.84</v>
      </c>
    </row>
    <row r="24" spans="2:8" s="171" customFormat="1" ht="16.5" x14ac:dyDescent="0.25">
      <c r="B24" s="168">
        <v>11</v>
      </c>
      <c r="C24" s="199" t="s">
        <v>1344</v>
      </c>
      <c r="D24" s="200" t="s">
        <v>1392</v>
      </c>
      <c r="E24" s="201" t="s">
        <v>1372</v>
      </c>
      <c r="F24" s="195">
        <v>19354.84</v>
      </c>
      <c r="G24" s="194">
        <v>20000</v>
      </c>
      <c r="H24" s="182">
        <f t="shared" si="0"/>
        <v>239354.84</v>
      </c>
    </row>
    <row r="25" spans="2:8" s="171" customFormat="1" ht="16.5" x14ac:dyDescent="0.25">
      <c r="B25" s="168">
        <v>12</v>
      </c>
      <c r="C25" s="199" t="s">
        <v>1345</v>
      </c>
      <c r="D25" s="200" t="s">
        <v>1392</v>
      </c>
      <c r="E25" s="201" t="s">
        <v>1373</v>
      </c>
      <c r="F25" s="195">
        <v>19354.84</v>
      </c>
      <c r="G25" s="194">
        <v>20000</v>
      </c>
      <c r="H25" s="182">
        <f t="shared" si="0"/>
        <v>239354.84</v>
      </c>
    </row>
    <row r="26" spans="2:8" s="171" customFormat="1" ht="16.5" x14ac:dyDescent="0.25">
      <c r="B26" s="168">
        <v>13</v>
      </c>
      <c r="C26" s="199" t="s">
        <v>1346</v>
      </c>
      <c r="D26" s="200" t="s">
        <v>1392</v>
      </c>
      <c r="E26" s="201" t="s">
        <v>1374</v>
      </c>
      <c r="F26" s="195">
        <v>24193.55</v>
      </c>
      <c r="G26" s="194">
        <v>25000</v>
      </c>
      <c r="H26" s="182">
        <f t="shared" si="0"/>
        <v>299193.55</v>
      </c>
    </row>
    <row r="27" spans="2:8" s="171" customFormat="1" ht="16.5" x14ac:dyDescent="0.25">
      <c r="B27" s="168">
        <v>14</v>
      </c>
      <c r="C27" s="199" t="s">
        <v>1347</v>
      </c>
      <c r="D27" s="200" t="s">
        <v>1392</v>
      </c>
      <c r="E27" s="201" t="s">
        <v>1375</v>
      </c>
      <c r="F27" s="195">
        <v>13548.39</v>
      </c>
      <c r="G27" s="194">
        <v>14000</v>
      </c>
      <c r="H27" s="182">
        <f t="shared" si="0"/>
        <v>167548.39000000001</v>
      </c>
    </row>
    <row r="28" spans="2:8" s="171" customFormat="1" ht="16.5" x14ac:dyDescent="0.25">
      <c r="B28" s="168">
        <v>15</v>
      </c>
      <c r="C28" s="199" t="s">
        <v>1348</v>
      </c>
      <c r="D28" s="200" t="s">
        <v>1392</v>
      </c>
      <c r="E28" s="201" t="s">
        <v>1376</v>
      </c>
      <c r="F28" s="195">
        <f>10000/31*30</f>
        <v>9677.4193548387084</v>
      </c>
      <c r="G28" s="194">
        <v>10000</v>
      </c>
      <c r="H28" s="182">
        <f t="shared" si="0"/>
        <v>119677.41935483871</v>
      </c>
    </row>
    <row r="29" spans="2:8" s="171" customFormat="1" ht="16.5" x14ac:dyDescent="0.25">
      <c r="B29" s="168">
        <v>16</v>
      </c>
      <c r="C29" s="199" t="s">
        <v>1349</v>
      </c>
      <c r="D29" s="200" t="s">
        <v>1392</v>
      </c>
      <c r="E29" s="201" t="s">
        <v>1377</v>
      </c>
      <c r="F29" s="195">
        <v>11612.9</v>
      </c>
      <c r="G29" s="194">
        <v>12000</v>
      </c>
      <c r="H29" s="182">
        <f t="shared" si="0"/>
        <v>143612.9</v>
      </c>
    </row>
    <row r="30" spans="2:8" ht="16.5" x14ac:dyDescent="0.25">
      <c r="B30" s="168">
        <v>17</v>
      </c>
      <c r="C30" s="199" t="s">
        <v>1350</v>
      </c>
      <c r="D30" s="200" t="s">
        <v>1392</v>
      </c>
      <c r="E30" s="201" t="s">
        <v>1378</v>
      </c>
      <c r="F30" s="195">
        <v>13548.39</v>
      </c>
      <c r="G30" s="194">
        <v>14000</v>
      </c>
      <c r="H30" s="182">
        <f t="shared" si="0"/>
        <v>167548.39000000001</v>
      </c>
    </row>
    <row r="31" spans="2:8" ht="16.5" x14ac:dyDescent="0.25">
      <c r="B31" s="168">
        <v>18</v>
      </c>
      <c r="C31" s="199" t="s">
        <v>1351</v>
      </c>
      <c r="D31" s="200" t="s">
        <v>1392</v>
      </c>
      <c r="E31" s="201" t="s">
        <v>1379</v>
      </c>
      <c r="F31" s="195">
        <v>13548.39</v>
      </c>
      <c r="G31" s="194">
        <v>14000</v>
      </c>
      <c r="H31" s="182">
        <f t="shared" si="0"/>
        <v>167548.39000000001</v>
      </c>
    </row>
    <row r="32" spans="2:8" ht="16.5" x14ac:dyDescent="0.25">
      <c r="B32" s="168">
        <v>19</v>
      </c>
      <c r="C32" s="199" t="s">
        <v>1352</v>
      </c>
      <c r="D32" s="200" t="s">
        <v>1392</v>
      </c>
      <c r="E32" s="201" t="s">
        <v>959</v>
      </c>
      <c r="F32" s="195">
        <f>15000/31*30</f>
        <v>14516.129032258064</v>
      </c>
      <c r="G32" s="194">
        <v>15000</v>
      </c>
      <c r="H32" s="182">
        <f t="shared" si="0"/>
        <v>179516.12903225806</v>
      </c>
    </row>
    <row r="33" spans="2:8" ht="16.5" x14ac:dyDescent="0.25">
      <c r="B33" s="168">
        <v>20</v>
      </c>
      <c r="C33" s="199" t="s">
        <v>1353</v>
      </c>
      <c r="D33" s="200" t="s">
        <v>1392</v>
      </c>
      <c r="E33" s="201" t="s">
        <v>1380</v>
      </c>
      <c r="F33" s="195">
        <f>15000/31*30</f>
        <v>14516.129032258064</v>
      </c>
      <c r="G33" s="194">
        <v>15000</v>
      </c>
      <c r="H33" s="182">
        <f t="shared" si="0"/>
        <v>179516.12903225806</v>
      </c>
    </row>
    <row r="34" spans="2:8" ht="16.5" x14ac:dyDescent="0.25">
      <c r="B34" s="168">
        <v>21</v>
      </c>
      <c r="C34" s="199" t="s">
        <v>1354</v>
      </c>
      <c r="D34" s="200" t="s">
        <v>1392</v>
      </c>
      <c r="E34" s="201" t="s">
        <v>1381</v>
      </c>
      <c r="F34" s="195">
        <v>11612.9</v>
      </c>
      <c r="G34" s="194">
        <v>12000</v>
      </c>
      <c r="H34" s="182">
        <f t="shared" si="0"/>
        <v>143612.9</v>
      </c>
    </row>
    <row r="35" spans="2:8" ht="16.5" x14ac:dyDescent="0.25">
      <c r="B35" s="168">
        <v>22</v>
      </c>
      <c r="C35" s="199" t="s">
        <v>1355</v>
      </c>
      <c r="D35" s="200" t="s">
        <v>1392</v>
      </c>
      <c r="E35" s="201" t="s">
        <v>1382</v>
      </c>
      <c r="F35" s="195">
        <f>12000/31*30</f>
        <v>11612.903225806453</v>
      </c>
      <c r="G35" s="194">
        <v>12000</v>
      </c>
      <c r="H35" s="182">
        <f t="shared" si="0"/>
        <v>143612.90322580645</v>
      </c>
    </row>
    <row r="36" spans="2:8" ht="16.5" x14ac:dyDescent="0.25">
      <c r="B36" s="168">
        <v>23</v>
      </c>
      <c r="C36" s="199" t="s">
        <v>1356</v>
      </c>
      <c r="D36" s="200" t="s">
        <v>1392</v>
      </c>
      <c r="E36" s="201" t="s">
        <v>1383</v>
      </c>
      <c r="F36" s="195">
        <f>15000/31*30</f>
        <v>14516.129032258064</v>
      </c>
      <c r="G36" s="194">
        <v>15000</v>
      </c>
      <c r="H36" s="182">
        <f t="shared" si="0"/>
        <v>179516.12903225806</v>
      </c>
    </row>
    <row r="37" spans="2:8" ht="16.5" x14ac:dyDescent="0.25">
      <c r="B37" s="168">
        <v>24</v>
      </c>
      <c r="C37" s="199" t="s">
        <v>1357</v>
      </c>
      <c r="D37" s="200" t="s">
        <v>1392</v>
      </c>
      <c r="E37" s="201" t="s">
        <v>1385</v>
      </c>
      <c r="F37" s="195">
        <v>10645.16</v>
      </c>
      <c r="G37" s="194">
        <v>11000</v>
      </c>
      <c r="H37" s="182">
        <f t="shared" si="0"/>
        <v>131645.16</v>
      </c>
    </row>
    <row r="38" spans="2:8" ht="16.5" x14ac:dyDescent="0.25">
      <c r="B38" s="168">
        <v>25</v>
      </c>
      <c r="C38" s="199" t="s">
        <v>1358</v>
      </c>
      <c r="D38" s="200" t="s">
        <v>1392</v>
      </c>
      <c r="E38" s="201" t="s">
        <v>1386</v>
      </c>
      <c r="F38" s="195">
        <v>10645.16</v>
      </c>
      <c r="G38" s="194">
        <v>11000</v>
      </c>
      <c r="H38" s="182">
        <f t="shared" si="0"/>
        <v>131645.16</v>
      </c>
    </row>
    <row r="39" spans="2:8" ht="16.5" x14ac:dyDescent="0.25">
      <c r="B39" s="168">
        <v>26</v>
      </c>
      <c r="C39" s="199" t="s">
        <v>1359</v>
      </c>
      <c r="D39" s="200" t="s">
        <v>1392</v>
      </c>
      <c r="E39" s="201" t="s">
        <v>1387</v>
      </c>
      <c r="F39" s="195">
        <v>10645.16</v>
      </c>
      <c r="G39" s="194">
        <v>11000</v>
      </c>
      <c r="H39" s="182">
        <f t="shared" si="0"/>
        <v>131645.16</v>
      </c>
    </row>
    <row r="40" spans="2:8" ht="16.5" x14ac:dyDescent="0.25">
      <c r="B40" s="168">
        <v>27</v>
      </c>
      <c r="C40" s="199" t="s">
        <v>1360</v>
      </c>
      <c r="D40" s="200" t="s">
        <v>1392</v>
      </c>
      <c r="E40" s="201" t="s">
        <v>1388</v>
      </c>
      <c r="F40" s="195">
        <v>13548.39</v>
      </c>
      <c r="G40" s="194">
        <v>14000</v>
      </c>
      <c r="H40" s="182">
        <f t="shared" si="0"/>
        <v>167548.39000000001</v>
      </c>
    </row>
    <row r="41" spans="2:8" ht="16.5" x14ac:dyDescent="0.25">
      <c r="B41" s="168">
        <v>28</v>
      </c>
      <c r="C41" s="199" t="s">
        <v>1361</v>
      </c>
      <c r="D41" s="200" t="s">
        <v>1392</v>
      </c>
      <c r="E41" s="201" t="s">
        <v>1389</v>
      </c>
      <c r="F41" s="195">
        <v>19354.84</v>
      </c>
      <c r="G41" s="194">
        <v>20000</v>
      </c>
      <c r="H41" s="182">
        <f t="shared" si="0"/>
        <v>239354.84</v>
      </c>
    </row>
    <row r="42" spans="2:8" ht="16.5" x14ac:dyDescent="0.25">
      <c r="B42" s="168">
        <v>29</v>
      </c>
      <c r="C42" s="199" t="s">
        <v>1391</v>
      </c>
      <c r="D42" s="200" t="s">
        <v>1392</v>
      </c>
      <c r="E42" s="201" t="s">
        <v>1384</v>
      </c>
      <c r="F42" s="195">
        <v>18571.43</v>
      </c>
      <c r="G42" s="194">
        <v>20000</v>
      </c>
      <c r="H42" s="182">
        <f t="shared" si="0"/>
        <v>238571.43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2025-03-12T16:03:07Z</dcterms:modified>
</cp:coreProperties>
</file>