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medelman\Desktop\BARUO USB ADQUISICIONES\IPO\INFORMACION PUBLICA 2025\ENERO\"/>
    </mc:Choice>
  </mc:AlternateContent>
  <xr:revisionPtr revIDLastSave="0" documentId="13_ncr:1_{36E468B8-51BA-4E74-973D-B8B9B1BB0293}" xr6:coauthVersionLast="36" xr6:coauthVersionMax="36" xr10:uidLastSave="{00000000-0000-0000-0000-000000000000}"/>
  <bookViews>
    <workbookView xWindow="0" yWindow="0" windowWidth="28800" windowHeight="12105" xr2:uid="{00000000-000D-0000-FFFF-FFFF00000000}"/>
  </bookViews>
  <sheets>
    <sheet name="REGISTRO MERCANTIL ARTO 10 NUME" sheetId="2" r:id="rId1"/>
  </sheets>
  <definedNames>
    <definedName name="_xlnm._FilterDatabase" localSheetId="0" hidden="1">'REGISTRO MERCANTIL ARTO 10 NUME'!$A$11:$G$48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8" i="2" l="1"/>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alcChain>
</file>

<file path=xl/sharedStrings.xml><?xml version="1.0" encoding="utf-8"?>
<sst xmlns="http://schemas.openxmlformats.org/spreadsheetml/2006/main" count="163" uniqueCount="120">
  <si>
    <t>NIT</t>
  </si>
  <si>
    <t>PROVEEDOR</t>
  </si>
  <si>
    <t>PRECIO TOTAL</t>
  </si>
  <si>
    <t>PRECIO UNITARIO</t>
  </si>
  <si>
    <t>CANTIDAD</t>
  </si>
  <si>
    <t>DESCRIPCIÓN DE COMPRA</t>
  </si>
  <si>
    <t>FECHA COMPRA</t>
  </si>
  <si>
    <t>NUMERAL 22 - COMPRAS DIRECTAS</t>
  </si>
  <si>
    <r>
      <t xml:space="preserve">ENTIDAD: </t>
    </r>
    <r>
      <rPr>
        <sz val="12"/>
        <color theme="1"/>
        <rFont val="Calibri"/>
        <family val="2"/>
        <scheme val="minor"/>
      </rPr>
      <t xml:space="preserve">REGISTRO MERCANTIL GENERAL DE LA REPUBLICA </t>
    </r>
  </si>
  <si>
    <r>
      <t xml:space="preserve">HORARIO DE ATENCIÓN: </t>
    </r>
    <r>
      <rPr>
        <sz val="12"/>
        <color theme="1"/>
        <rFont val="Calibri"/>
        <family val="2"/>
        <scheme val="minor"/>
      </rPr>
      <t>De 7:00 a 15:00</t>
    </r>
  </si>
  <si>
    <r>
      <t xml:space="preserve">TELÉFONO: </t>
    </r>
    <r>
      <rPr>
        <sz val="12"/>
        <color theme="1"/>
        <rFont val="Calibri"/>
        <family val="2"/>
        <scheme val="minor"/>
      </rPr>
      <t xml:space="preserve">2317-3434 </t>
    </r>
  </si>
  <si>
    <r>
      <t xml:space="preserve">ENCARGADO DE ACTUALIZACIÓN: </t>
    </r>
    <r>
      <rPr>
        <sz val="12"/>
        <color theme="1"/>
        <rFont val="Calibri"/>
        <family val="2"/>
        <scheme val="minor"/>
      </rPr>
      <t>Encargada de Información Publica de Oficio.</t>
    </r>
  </si>
  <si>
    <r>
      <t xml:space="preserve">DIRECCIÓN: </t>
    </r>
    <r>
      <rPr>
        <sz val="12"/>
        <color theme="1"/>
        <rFont val="Calibri"/>
        <family val="2"/>
        <scheme val="minor"/>
      </rPr>
      <t>7ma, AVENIDA 7-61 ZONA 4, CIUDAD DE GUATEMALA</t>
    </r>
  </si>
  <si>
    <r>
      <t xml:space="preserve">DIRECTOR: </t>
    </r>
    <r>
      <rPr>
        <sz val="12"/>
        <color theme="1"/>
        <rFont val="Calibri"/>
        <family val="2"/>
        <scheme val="minor"/>
      </rPr>
      <t>Lic. Diego José Montenegro López</t>
    </r>
  </si>
  <si>
    <t>CANELLA SOCIEDAD ANONIMA</t>
  </si>
  <si>
    <t>FERERES SOCIEDAD ANONIMA</t>
  </si>
  <si>
    <t>NÁJERA BOLAÑOS JORGE MARIO</t>
  </si>
  <si>
    <t>AJ HERNÁNDEZ KEVIN ROLANDO</t>
  </si>
  <si>
    <t>9881670</t>
  </si>
  <si>
    <t>24408999</t>
  </si>
  <si>
    <t>3014312</t>
  </si>
  <si>
    <t>12769657</t>
  </si>
  <si>
    <t>26538458</t>
  </si>
  <si>
    <t>326445</t>
  </si>
  <si>
    <t>64439852</t>
  </si>
  <si>
    <t>104054662</t>
  </si>
  <si>
    <t>5187400</t>
  </si>
  <si>
    <t>12513490</t>
  </si>
  <si>
    <t>5498104</t>
  </si>
  <si>
    <t>3306518</t>
  </si>
  <si>
    <t>77336690</t>
  </si>
  <si>
    <t>9929290</t>
  </si>
  <si>
    <t>325619</t>
  </si>
  <si>
    <t>108611000</t>
  </si>
  <si>
    <t>78297443</t>
  </si>
  <si>
    <t>81510780</t>
  </si>
  <si>
    <t>34361316</t>
  </si>
  <si>
    <t>36599239</t>
  </si>
  <si>
    <t>MANCILLA RODRIGUEZ OTTO RAMIRO</t>
  </si>
  <si>
    <t>COMNET SOCIEDAD ANONIMA</t>
  </si>
  <si>
    <t>NAVEGA.COM  SOCIEDAD ANONIMA.</t>
  </si>
  <si>
    <t>GIBOR  SOCIEDAD ANONIMA</t>
  </si>
  <si>
    <t>INVERSIONES PEÑA VIEJA  SOCIEDAD ANONIMA</t>
  </si>
  <si>
    <t>V.I.P. SECURITY  SOCIEDAD ANONIMA</t>
  </si>
  <si>
    <t xml:space="preserve">EMPRESA ELECTRICA DE GUATEMALA </t>
  </si>
  <si>
    <t xml:space="preserve">INNOVA OUTSOURCING  SOCIEDAD </t>
  </si>
  <si>
    <t xml:space="preserve">LOCALIZA MONITORING SERVICES  </t>
  </si>
  <si>
    <t>DATUM SOCIEDAD ANONIMA</t>
  </si>
  <si>
    <t xml:space="preserve">TECNOLOGIA EN TELECOMUNICACIONES ABIERTAS </t>
  </si>
  <si>
    <t xml:space="preserve">COMUNICACIONES CELULARES  SOCIEDAD </t>
  </si>
  <si>
    <t xml:space="preserve">EMPRESA MUNICIPAL DE AGUA DE LA </t>
  </si>
  <si>
    <t xml:space="preserve">TELECOMUNICACIONES DE GUATEMALA  </t>
  </si>
  <si>
    <t xml:space="preserve">ZAID &amp; ZELAZNOG SERVICIOS  SOCIEDAD </t>
  </si>
  <si>
    <t xml:space="preserve">COMUNICACIONES METROPOLITANAS CABLECOLOR  </t>
  </si>
  <si>
    <t>GSI GUATEMALA, SOCIEDAD ANONIMA</t>
  </si>
  <si>
    <t>105545058</t>
  </si>
  <si>
    <t>90010221</t>
  </si>
  <si>
    <t>52925897</t>
  </si>
  <si>
    <t xml:space="preserve">CORQUIM CENTROAMERICA  SOCIEDAD </t>
  </si>
  <si>
    <t xml:space="preserve">BACK OFFICE SMART SOLUTION SOCIEDAD </t>
  </si>
  <si>
    <t>AMAYA FIGUEROA JUAN CARLOS</t>
  </si>
  <si>
    <t>576937K</t>
  </si>
  <si>
    <t xml:space="preserve">PROYECTOS EMPRESARIALES SOCIEDAD </t>
  </si>
  <si>
    <r>
      <t xml:space="preserve">CORRESPONDE AL MES DE: </t>
    </r>
    <r>
      <rPr>
        <sz val="12"/>
        <color theme="1"/>
        <rFont val="Calibri"/>
        <family val="2"/>
        <scheme val="minor"/>
      </rPr>
      <t>ENERO</t>
    </r>
  </si>
  <si>
    <r>
      <t xml:space="preserve">FECHA DE ACTUALIZACIÓN: </t>
    </r>
    <r>
      <rPr>
        <sz val="12"/>
        <color theme="1"/>
        <rFont val="Calibri"/>
        <family val="2"/>
        <scheme val="minor"/>
      </rPr>
      <t>31/01/2025</t>
    </r>
  </si>
  <si>
    <t>3306224</t>
  </si>
  <si>
    <t>69170800</t>
  </si>
  <si>
    <t xml:space="preserve">DISTRIBUIDORA JALAPEÑA  SOCIEDAD </t>
  </si>
  <si>
    <t xml:space="preserve">INDUSTRIAS Y SERVICIOS MULTIPLES DE </t>
  </si>
  <si>
    <t xml:space="preserve">13/01/2025	</t>
  </si>
  <si>
    <t xml:space="preserve">Pago por servicio de  enlace de internet secundario (Enlace de Datos  de 200 Mbps) para el  Registro Mercantil General de la República. Según Acta  administrativa RM-DAC-11-2024. Correspondiente al mes de diciembre de 2024. </t>
  </si>
  <si>
    <t xml:space="preserve">06/01/2025	</t>
  </si>
  <si>
    <t xml:space="preserve">Pago por Servicio de Energía Eléctrica prestado al local 11 de zona 10 del Registro Mercantil General de la República ubicada en 12 calle 1-25 local 11 zona 10, Guatemala, Guatemala correspondiente al periodo del 05/12/2024 al 06/01/2025 </t>
  </si>
  <si>
    <t>Pago por Servicio de energía eléctrica prestado al local 318 de zona 10 del Registro Mercantil General de la República ubicada en 12 calle 1-25 local 318 torre norte zona 10, correspondiente al periodo del 05/12/2024 al 06/01/2025.</t>
  </si>
  <si>
    <t xml:space="preserve">02/01/2025	</t>
  </si>
  <si>
    <t xml:space="preserve">Pago de servicio de enlace dedicado Prestado al Registro Mercantil para validar los números de boletas emitidas 63-A1 electrónica, correspondiente al periodo del 01 al 31 de diciembre de 2024. </t>
  </si>
  <si>
    <t xml:space="preserve">07/01/2025	</t>
  </si>
  <si>
    <t xml:space="preserve">Pago por adquisición de enlace de datos de punto a punto de veinticinco (25) MBPS de ancho de banda, con alta disponibilidad para la sede departamental de Quetzaltenango del Registro Mercantil General de la República. Correspondiente al periodo del 16 de diciembre de 2024 al 15 de enero de 2025. </t>
  </si>
  <si>
    <t xml:space="preserve">16/01/2025	</t>
  </si>
  <si>
    <t>Pago por servicio de Energía Eléctrica prestado a la bodega auxiliar del Registro Mercantil General de la República ubicada en Calzada la Paz diagonal 29 00-55 Guatemala, zona 5, correspondiente al periodo del 17/12/2024 al 16/01/2025.</t>
  </si>
  <si>
    <t xml:space="preserve">09/01/2025	</t>
  </si>
  <si>
    <t xml:space="preserve">Pago por servicio de suministro de agua prestado al Registro Mercantil General de la República para uso del personal del edificio central, correspondiente al periodo de noviembre 2024 a diciembre 2024. </t>
  </si>
  <si>
    <t xml:space="preserve">08/01/2025	</t>
  </si>
  <si>
    <t>Pago por servicio de Energía Eléctrica prestado a las oficinas del Registro Mercantil General de la República ubicado en 7ma Avenida 7-61 zona 4, Guatemala, Guatemala, correspondiente al periodo del 07/12/2024 al 08/01/2025. FAC 2CFB3195 No. 3654699868 Monto: 34,173.96 Fecha Creación: 14/01/2025 11:18:04</t>
  </si>
  <si>
    <t xml:space="preserve">31/01/2025	</t>
  </si>
  <si>
    <t xml:space="preserve">Pago por servicio de extracción de basura prestado a la sede central del  Registro Mercantil General de la República, correspondiente al mes de enero 2025. </t>
  </si>
  <si>
    <t xml:space="preserve">Pago por Servicio de Energía Eléctrica prestado al local 12 de zona 10 del Registro Mercantil General de la República ubicada en 12 calle 1-25 local 12 zona 10, Guatemala, Guatemala, correspondiente al periodo del 05/12/2024 al 06/01/2025 </t>
  </si>
  <si>
    <t xml:space="preserve">17/01/2025	</t>
  </si>
  <si>
    <t xml:space="preserve">03/01/2025	</t>
  </si>
  <si>
    <t xml:space="preserve">21/01/2025	</t>
  </si>
  <si>
    <t xml:space="preserve">Pago por adquisición de enlace de internet de doscientos (200) MBPS de banda ancha, con alta disponibilidad para sede de Quetzaltenango del Registro Mercantil General de la República. CORRESPONDINTE AL MES DE Diciembre 2024 PAGO 3/12. </t>
  </si>
  <si>
    <t xml:space="preserve">Pago por servicio De Mantenimiento A Jardines Del Edificio Del Registro Mercantil General De La República. </t>
  </si>
  <si>
    <t xml:space="preserve">Pago por servicio de conectividad vía APN privada para sedes del Registro Mercantil General de la República. Correspondiente al mes de diciembre 2024. </t>
  </si>
  <si>
    <t>Pago por arrendamiento de Local No. 318, Ubicado en 12 Calle 1-25 Zona 10, Tercer Nivel Torre Norte, Edificio Geminis 10, para Atención de Usuarios del Registro Mercantil General de la República, Según  Acta Administrativa Rm- Dac-68-2023. Correspondiente al mes de diciembre de 2024.</t>
  </si>
  <si>
    <t>Pago por arrendamiento de oficina para anexo del Área Operativa del Registro Mercantil General de la República ubicado en local No. 11, en 12 calle 1-25 zona 10 sótano 1, torre sur edificio géminis 10, Guatemala, Guatemala, correspondiente al mes de diciembre de 2024.</t>
  </si>
  <si>
    <t xml:space="preserve">Pago por servicio de telefonía fija prestado al Registro Mercantil General de la República. Número: 2317 3400. Correspondiente al período del 03/12/2024 al 02/01/2025. </t>
  </si>
  <si>
    <t>Pago por  Servicio de Enlace de Datos de Punto a Punto de veinticinco (25) MBPS de ancho de banda, con alta disponibilidad para la bodega del área de archivo del Registro Mercantil General de la República, correspondiente al mes de diciembre 2024.</t>
  </si>
  <si>
    <t>Pago por  Servicio de Enlace de Datos de Punto a Punto de veinticinco (25) MBPS de ancho de banda, con alta disponibilidad para la sede Géminis 10  del  Registro Mercantil General de la República, por el periodo del correspondiente al mes de diciembre 2024.</t>
  </si>
  <si>
    <t>PAGO POR SERVICIO DE ASISTENCIA EN CONFIGURACIÓN, RECONFIGURACIÓN Y/O IMPLEMENTACIÓN DE EQUIPOS DE TELECOMUNICACIONES PARA EL REGISTRO MERCANTIL GENERAL DE LA REPÚBLICA, CORRESPONDIENTE AL PERIODO DEL 02 DE DICIEMBRE 2024 AL 01 DE ENERO 2025.</t>
  </si>
  <si>
    <t>Pago por Adquisición de asistencia local para productos Oracle del centro de datos del Registro Mercantil General de la República. Correspondiente al mes de diciembre 2024.</t>
  </si>
  <si>
    <t>Pago por servicio de aromatización de ambientes para el Registro Mercantil General de la República. correspondiente al mes de diciembre 2024.</t>
  </si>
  <si>
    <t xml:space="preserve">Pago por servicio de enlace de internet de cuatrocientos (400)Mbps de ancho de banda simétrico load balance, para el Registro Mercantil General de la República.  Correspondiente al mes de diciembre 2024. </t>
  </si>
  <si>
    <t>Pago por Servicio de Fumigación para sedes del Registro Mercantil en edificio Géminis 10, zona 10, local 318 3er. Nivel y Locales 11 y 12 ubicados en el sótano, bodega calzada la paz zona 5 y Edificio central zona 4. Correspondiente al mes de diciembre del 2024.</t>
  </si>
  <si>
    <t xml:space="preserve">Pago por arrendamiento local NO.12, ubicado en 12 calle 1-25 zona 10 sótano 1, torre sur edificio Géminis 10, para anexo del área operativa para atención de usuarios del Registro Mercantil General de la República. Por el período comprendido del 01/12/2024 al 31/12/2024. </t>
  </si>
  <si>
    <t xml:space="preserve">20/01/2025	</t>
  </si>
  <si>
    <t>Servicio de arrendamiento de bodega para resguardo de documentos del Archivo General del Registro Mercantil General de la República, ubicada en diagonal 29, 00-55 calzada la paz zona 5, según contrato administrativo 1-2024, correspondiente al periodo del 01 al 31 de diciembre 2024.</t>
  </si>
  <si>
    <t>Pago por servicio de limpieza para 8 vehículos propiedad del Registro Mercantil General de la República. Correspondiente al mes de diciembre 2024.</t>
  </si>
  <si>
    <t xml:space="preserve">Pago por servicio de posicionamiento global (GPS) para los vehículos del Registro Mercantil General de la República. Correspondiente al mes de diciembre 2024. </t>
  </si>
  <si>
    <t xml:space="preserve">Pago por servicio de Correo Institucional en la Nube, para el Registro Mercantil General de la República, por el periodo de 05 de diciembre 2024 al 04 de enero 2025. </t>
  </si>
  <si>
    <t xml:space="preserve">Pago por servicios de limpieza y mantenimiento para oficinas del Registro Mercantil General de la República, ubicado en la 7a Avenida 7-61 zona 4, Guatemala, Bodega Auxiliar del Registro Mercantil ubicado en Diagonal 29 00-55 Calzada la Paz, zona 5 Guatemala y Oficinas ubicadas en locales número 11, 12 y 318 del Edificio Géminis 10 ubicado en 12 calle 1-25 zona 10, correspondiente al mes de diciembre de 2024, según Contrato Administrativo No. 2-2023. </t>
  </si>
  <si>
    <t>Papo por compra de 181 Garrafones de agua pura. Presentación: Garrafón de 5 galones. Para uso y consumo de trabajadores del Registro Mercantil, correspondiente a la semana del 06 al 24 de enero de 2025.</t>
  </si>
  <si>
    <t xml:space="preserve">27/01/2025	</t>
  </si>
  <si>
    <t xml:space="preserve">Pago por servicio De Seguridad Y Vigilancia Para Sede Del Registro Mercantil Del Ministerio De Economía ubicada en 7ma calle 29-25 zona 3 Quetzaltenango. Un agente de turno 12x12. Correspondiente al mes de diciembre de 2024. </t>
  </si>
  <si>
    <t xml:space="preserve">23/01/2025	</t>
  </si>
  <si>
    <t>Pago por servicio de arrendamiento de 8 multifuncionales para el Registro Mercantil General de la República. Correspondiente al mes de diciembre 2024.</t>
  </si>
  <si>
    <t>PAGO POR ADQUISICIÓN DE SERVICIO DE SEGURIDAD Y VIGILANCIA PARA OFICINAS Y BODEGA AUXILIAR DEL REGISTRO MERCANTIL GENERAL DE LA REPÚBLICA, CORRESPONDIENTE AL PERIODO DEL 13 DE DICIEMBRE 2024 AL 12 DE ENERO 2025.</t>
  </si>
  <si>
    <t xml:space="preserve">Pag por servicio de arrendamiento de 15 equipos de escaneo para el Registro Mercantil General de la República. Correspondiente al periodo del 15 de diciembre de 2024 al 14 de enero de 2025. </t>
  </si>
  <si>
    <t>Pago por servicios varios como limpieza, mantenimiento entre otros para sede del Registro Mercantil del Ministerio de Economía ubicada en Quetzaltenango. Correspondiente al mes de diciembre 2024.</t>
  </si>
  <si>
    <t>PAGO POR  SERVICIO DE TELEFONÍA CELULAR PARA JEFATURAS DEL REGISTRO MERCANTIL GENERAL DE LA REPÚBLICA, CORRESPONDIENTE AL MES DE DICIEMBRE 2024.</t>
  </si>
  <si>
    <t>Pago por adquisición de sitio de recuperación (Cloud Computing) ante desastres en la nube para el Registro Mercantil General de la República. Correspondiente al periodo del 06/12/2024 al 05/01/2025.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</si>
</sst>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quot;#,##0.00;[Red]\-&quot;Q&quot;#,##0.00"/>
    <numFmt numFmtId="44" formatCode="_-&quot;Q&quot;* #,##0.00_-;\-&quot;Q&quot;* #,##0.00_-;_-&quot;Q&quot;* &quot;-&quot;??_-;_-@_-"/>
    <numFmt numFmtId="164" formatCode="dd/mm/yyyy;@"/>
    <numFmt numFmtId="165" formatCode="&quot;Q&quot;#,##0.00"/>
  </numFmts>
  <fonts count="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7">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2">
    <xf numFmtId="0" fontId="0" fillId="0" borderId="0"/>
    <xf numFmtId="44" fontId="4" fillId="0" borderId="0" applyFont="0" applyFill="0" applyBorder="0" applyAlignment="0" applyProtection="0"/>
  </cellStyleXfs>
  <cellXfs count="28">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0" xfId="0" applyFont="1" applyBorder="1" applyAlignment="1">
      <alignment horizontal="center" vertical="center"/>
    </xf>
    <xf numFmtId="44" fontId="3" fillId="0" borderId="0" xfId="1" applyFont="1" applyBorder="1" applyAlignment="1">
      <alignment horizontal="center" vertical="center"/>
    </xf>
    <xf numFmtId="44" fontId="1" fillId="2" borderId="5" xfId="1" applyFont="1" applyFill="1" applyBorder="1" applyAlignment="1">
      <alignment horizontal="center" vertical="center" wrapText="1"/>
    </xf>
    <xf numFmtId="44" fontId="0" fillId="0" borderId="0" xfId="1" applyFont="1"/>
    <xf numFmtId="0" fontId="0" fillId="0" borderId="2" xfId="0" applyFill="1" applyBorder="1" applyAlignment="1">
      <alignment wrapText="1"/>
    </xf>
    <xf numFmtId="0" fontId="0" fillId="0" borderId="2" xfId="0" applyFill="1" applyBorder="1"/>
    <xf numFmtId="0" fontId="3" fillId="0" borderId="0"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horizontal="center" vertical="top"/>
    </xf>
    <xf numFmtId="0" fontId="0" fillId="0" borderId="2" xfId="0" applyFill="1" applyBorder="1" applyAlignment="1">
      <alignment vertical="top" wrapText="1"/>
    </xf>
    <xf numFmtId="0" fontId="0" fillId="0" borderId="0" xfId="0" applyAlignment="1">
      <alignment vertical="top"/>
    </xf>
    <xf numFmtId="165" fontId="0" fillId="0" borderId="2" xfId="1" applyNumberFormat="1" applyFont="1" applyFill="1" applyBorder="1"/>
    <xf numFmtId="164" fontId="0" fillId="0" borderId="3" xfId="0" applyNumberFormat="1" applyFill="1" applyBorder="1" applyAlignment="1">
      <alignment horizontal="center" vertical="center"/>
    </xf>
    <xf numFmtId="8" fontId="0" fillId="0" borderId="2" xfId="1" applyNumberFormat="1" applyFont="1" applyFill="1" applyBorder="1"/>
    <xf numFmtId="1" fontId="0" fillId="0" borderId="1" xfId="0" applyNumberFormat="1" applyFill="1" applyBorder="1" applyAlignment="1">
      <alignment horizontal="left"/>
    </xf>
    <xf numFmtId="164" fontId="0" fillId="3" borderId="3" xfId="0" applyNumberFormat="1" applyFill="1" applyBorder="1" applyAlignment="1">
      <alignment horizontal="center" vertical="center"/>
    </xf>
    <xf numFmtId="0" fontId="0" fillId="3" borderId="2" xfId="0" applyFill="1" applyBorder="1" applyAlignment="1">
      <alignment vertical="top" wrapText="1"/>
    </xf>
    <xf numFmtId="0" fontId="0" fillId="3" borderId="2" xfId="0" applyFill="1" applyBorder="1"/>
    <xf numFmtId="165" fontId="0" fillId="3" borderId="2" xfId="1" applyNumberFormat="1" applyFont="1" applyFill="1" applyBorder="1"/>
    <xf numFmtId="0" fontId="0" fillId="3" borderId="2" xfId="0" applyFill="1" applyBorder="1" applyAlignment="1">
      <alignment wrapText="1"/>
    </xf>
    <xf numFmtId="1" fontId="0" fillId="3" borderId="1" xfId="0" applyNumberFormat="1" applyFill="1" applyBorder="1" applyAlignment="1">
      <alignment horizontal="left"/>
    </xf>
    <xf numFmtId="0" fontId="3" fillId="0" borderId="2" xfId="0" applyFont="1" applyBorder="1" applyAlignment="1">
      <alignment horizontal="left" vertical="center"/>
    </xf>
    <xf numFmtId="0" fontId="2" fillId="0" borderId="0" xfId="0" applyFont="1" applyBorder="1" applyAlignment="1">
      <alignment horizontal="center"/>
    </xf>
    <xf numFmtId="0" fontId="3" fillId="0" borderId="2"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3"/>
  <sheetViews>
    <sheetView tabSelected="1" view="pageBreakPreview" topLeftCell="A44" zoomScale="85" zoomScaleNormal="85" zoomScaleSheetLayoutView="85" workbookViewId="0">
      <selection activeCell="B49" sqref="B49"/>
    </sheetView>
  </sheetViews>
  <sheetFormatPr baseColWidth="10" defaultRowHeight="15" x14ac:dyDescent="0.25"/>
  <cols>
    <col min="1" max="1" width="13" bestFit="1" customWidth="1"/>
    <col min="2" max="2" width="40.7109375" style="14" customWidth="1"/>
    <col min="3" max="3" width="13.7109375" customWidth="1"/>
    <col min="4" max="4" width="13.28515625" style="7" customWidth="1"/>
    <col min="5" max="5" width="15.5703125" style="7" customWidth="1"/>
    <col min="6" max="6" width="39.42578125" style="11" customWidth="1"/>
    <col min="7" max="7" width="15.7109375" bestFit="1" customWidth="1"/>
  </cols>
  <sheetData>
    <row r="1" spans="1:7" ht="15.75" x14ac:dyDescent="0.25">
      <c r="A1" s="25" t="s">
        <v>8</v>
      </c>
      <c r="B1" s="25"/>
      <c r="C1" s="25"/>
      <c r="D1" s="25"/>
      <c r="E1" s="25"/>
      <c r="F1" s="25"/>
      <c r="G1" s="25"/>
    </row>
    <row r="2" spans="1:7" ht="15.75" x14ac:dyDescent="0.25">
      <c r="A2" s="25" t="s">
        <v>12</v>
      </c>
      <c r="B2" s="25"/>
      <c r="C2" s="25"/>
      <c r="D2" s="25"/>
      <c r="E2" s="25"/>
      <c r="F2" s="25"/>
      <c r="G2" s="25"/>
    </row>
    <row r="3" spans="1:7" ht="15.75" customHeight="1" x14ac:dyDescent="0.25">
      <c r="A3" s="27" t="s">
        <v>9</v>
      </c>
      <c r="B3" s="27"/>
      <c r="C3" s="27"/>
      <c r="D3" s="27"/>
      <c r="E3" s="27"/>
      <c r="F3" s="27"/>
      <c r="G3" s="27"/>
    </row>
    <row r="4" spans="1:7" ht="15.75" x14ac:dyDescent="0.25">
      <c r="A4" s="25" t="s">
        <v>10</v>
      </c>
      <c r="B4" s="25"/>
      <c r="C4" s="25"/>
      <c r="D4" s="25"/>
      <c r="E4" s="25"/>
      <c r="F4" s="25"/>
      <c r="G4" s="25"/>
    </row>
    <row r="5" spans="1:7" ht="15.75" x14ac:dyDescent="0.25">
      <c r="A5" s="25" t="s">
        <v>13</v>
      </c>
      <c r="B5" s="25"/>
      <c r="C5" s="25"/>
      <c r="D5" s="25"/>
      <c r="E5" s="25"/>
      <c r="F5" s="25"/>
      <c r="G5" s="25"/>
    </row>
    <row r="6" spans="1:7" ht="15.75" x14ac:dyDescent="0.25">
      <c r="A6" s="25" t="s">
        <v>11</v>
      </c>
      <c r="B6" s="25"/>
      <c r="C6" s="25"/>
      <c r="D6" s="25"/>
      <c r="E6" s="25"/>
      <c r="F6" s="25"/>
      <c r="G6" s="25"/>
    </row>
    <row r="7" spans="1:7" ht="15.75" x14ac:dyDescent="0.25">
      <c r="A7" s="25" t="s">
        <v>64</v>
      </c>
      <c r="B7" s="25"/>
      <c r="C7" s="25"/>
      <c r="D7" s="25"/>
      <c r="E7" s="25"/>
      <c r="F7" s="25"/>
      <c r="G7" s="25"/>
    </row>
    <row r="8" spans="1:7" ht="15.75" x14ac:dyDescent="0.25">
      <c r="A8" s="25" t="s">
        <v>63</v>
      </c>
      <c r="B8" s="25"/>
      <c r="C8" s="25"/>
      <c r="D8" s="25"/>
      <c r="E8" s="25"/>
      <c r="F8" s="25"/>
      <c r="G8" s="25"/>
    </row>
    <row r="9" spans="1:7" ht="15.75" x14ac:dyDescent="0.25">
      <c r="A9" s="4"/>
      <c r="B9" s="12"/>
      <c r="C9" s="4"/>
      <c r="D9" s="5"/>
      <c r="E9" s="5"/>
      <c r="F9" s="10"/>
      <c r="G9" s="4"/>
    </row>
    <row r="10" spans="1:7" ht="21.75" thickBot="1" x14ac:dyDescent="0.4">
      <c r="A10" s="26" t="s">
        <v>7</v>
      </c>
      <c r="B10" s="26"/>
      <c r="C10" s="26"/>
      <c r="D10" s="26"/>
      <c r="E10" s="26"/>
      <c r="F10" s="26"/>
      <c r="G10" s="26"/>
    </row>
    <row r="11" spans="1:7" ht="30" x14ac:dyDescent="0.25">
      <c r="A11" s="3" t="s">
        <v>6</v>
      </c>
      <c r="B11" s="2" t="s">
        <v>5</v>
      </c>
      <c r="C11" s="2" t="s">
        <v>4</v>
      </c>
      <c r="D11" s="6" t="s">
        <v>3</v>
      </c>
      <c r="E11" s="6" t="s">
        <v>2</v>
      </c>
      <c r="F11" s="2" t="s">
        <v>1</v>
      </c>
      <c r="G11" s="1" t="s">
        <v>0</v>
      </c>
    </row>
    <row r="12" spans="1:7" ht="90" x14ac:dyDescent="0.25">
      <c r="A12" s="16" t="s">
        <v>69</v>
      </c>
      <c r="B12" s="13" t="s">
        <v>70</v>
      </c>
      <c r="C12" s="9">
        <v>1</v>
      </c>
      <c r="D12" s="15">
        <v>4400</v>
      </c>
      <c r="E12" s="17">
        <f>+C12*D12</f>
        <v>4400</v>
      </c>
      <c r="F12" s="8" t="s">
        <v>39</v>
      </c>
      <c r="G12" s="18">
        <v>8539332</v>
      </c>
    </row>
    <row r="13" spans="1:7" ht="90" x14ac:dyDescent="0.25">
      <c r="A13" s="16" t="s">
        <v>71</v>
      </c>
      <c r="B13" s="13" t="s">
        <v>72</v>
      </c>
      <c r="C13" s="9">
        <v>1</v>
      </c>
      <c r="D13" s="15">
        <v>655.76</v>
      </c>
      <c r="E13" s="17">
        <f t="shared" ref="E13:E48" si="0">+C13*D13</f>
        <v>655.76</v>
      </c>
      <c r="F13" s="8" t="s">
        <v>44</v>
      </c>
      <c r="G13" s="18" t="s">
        <v>23</v>
      </c>
    </row>
    <row r="14" spans="1:7" ht="90" x14ac:dyDescent="0.25">
      <c r="A14" s="16" t="s">
        <v>71</v>
      </c>
      <c r="B14" s="13" t="s">
        <v>73</v>
      </c>
      <c r="C14" s="9">
        <v>1</v>
      </c>
      <c r="D14" s="15">
        <v>508.35</v>
      </c>
      <c r="E14" s="17">
        <f t="shared" si="0"/>
        <v>508.35</v>
      </c>
      <c r="F14" s="8" t="s">
        <v>44</v>
      </c>
      <c r="G14" s="18" t="s">
        <v>23</v>
      </c>
    </row>
    <row r="15" spans="1:7" ht="75" x14ac:dyDescent="0.25">
      <c r="A15" s="16" t="s">
        <v>74</v>
      </c>
      <c r="B15" s="13" t="s">
        <v>75</v>
      </c>
      <c r="C15" s="9">
        <v>1</v>
      </c>
      <c r="D15" s="15">
        <v>2365.44</v>
      </c>
      <c r="E15" s="17">
        <f t="shared" si="0"/>
        <v>2365.44</v>
      </c>
      <c r="F15" s="8" t="s">
        <v>40</v>
      </c>
      <c r="G15" s="18" t="s">
        <v>19</v>
      </c>
    </row>
    <row r="16" spans="1:7" ht="120" x14ac:dyDescent="0.25">
      <c r="A16" s="16" t="s">
        <v>76</v>
      </c>
      <c r="B16" s="13" t="s">
        <v>77</v>
      </c>
      <c r="C16" s="9">
        <v>1</v>
      </c>
      <c r="D16" s="15">
        <v>7450</v>
      </c>
      <c r="E16" s="17">
        <f t="shared" si="0"/>
        <v>7450</v>
      </c>
      <c r="F16" s="8" t="s">
        <v>45</v>
      </c>
      <c r="G16" s="18" t="s">
        <v>24</v>
      </c>
    </row>
    <row r="17" spans="1:7" ht="90" x14ac:dyDescent="0.25">
      <c r="A17" s="16" t="s">
        <v>78</v>
      </c>
      <c r="B17" s="13" t="s">
        <v>79</v>
      </c>
      <c r="C17" s="9">
        <v>1</v>
      </c>
      <c r="D17" s="15">
        <v>1221.1400000000001</v>
      </c>
      <c r="E17" s="17">
        <f t="shared" si="0"/>
        <v>1221.1400000000001</v>
      </c>
      <c r="F17" s="8" t="s">
        <v>44</v>
      </c>
      <c r="G17" s="18" t="s">
        <v>23</v>
      </c>
    </row>
    <row r="18" spans="1:7" ht="75" x14ac:dyDescent="0.25">
      <c r="A18" s="16" t="s">
        <v>80</v>
      </c>
      <c r="B18" s="13" t="s">
        <v>81</v>
      </c>
      <c r="C18" s="9">
        <v>1</v>
      </c>
      <c r="D18" s="15">
        <v>12782.11</v>
      </c>
      <c r="E18" s="17">
        <f t="shared" si="0"/>
        <v>12782.11</v>
      </c>
      <c r="F18" s="8" t="s">
        <v>50</v>
      </c>
      <c r="G18" s="18" t="s">
        <v>29</v>
      </c>
    </row>
    <row r="19" spans="1:7" ht="120" x14ac:dyDescent="0.25">
      <c r="A19" s="16" t="s">
        <v>82</v>
      </c>
      <c r="B19" s="13" t="s">
        <v>83</v>
      </c>
      <c r="C19" s="9">
        <v>1</v>
      </c>
      <c r="D19" s="15">
        <v>34173.96</v>
      </c>
      <c r="E19" s="17">
        <f t="shared" si="0"/>
        <v>34173.96</v>
      </c>
      <c r="F19" s="8" t="s">
        <v>44</v>
      </c>
      <c r="G19" s="18" t="s">
        <v>23</v>
      </c>
    </row>
    <row r="20" spans="1:7" ht="60" x14ac:dyDescent="0.25">
      <c r="A20" s="16" t="s">
        <v>84</v>
      </c>
      <c r="B20" s="13" t="s">
        <v>85</v>
      </c>
      <c r="C20" s="9">
        <v>1</v>
      </c>
      <c r="D20" s="15">
        <v>890</v>
      </c>
      <c r="E20" s="17">
        <f t="shared" si="0"/>
        <v>890</v>
      </c>
      <c r="F20" s="8" t="s">
        <v>38</v>
      </c>
      <c r="G20" s="18" t="s">
        <v>18</v>
      </c>
    </row>
    <row r="21" spans="1:7" ht="90" x14ac:dyDescent="0.25">
      <c r="A21" s="16" t="s">
        <v>71</v>
      </c>
      <c r="B21" s="13" t="s">
        <v>86</v>
      </c>
      <c r="C21" s="9">
        <v>1</v>
      </c>
      <c r="D21" s="15">
        <v>891.04</v>
      </c>
      <c r="E21" s="17">
        <f t="shared" si="0"/>
        <v>891.04</v>
      </c>
      <c r="F21" s="8" t="s">
        <v>44</v>
      </c>
      <c r="G21" s="18" t="s">
        <v>23</v>
      </c>
    </row>
    <row r="22" spans="1:7" ht="90" x14ac:dyDescent="0.25">
      <c r="A22" s="16" t="s">
        <v>87</v>
      </c>
      <c r="B22" s="13" t="s">
        <v>90</v>
      </c>
      <c r="C22" s="9">
        <v>1</v>
      </c>
      <c r="D22" s="15">
        <v>5800</v>
      </c>
      <c r="E22" s="17">
        <f t="shared" si="0"/>
        <v>5800</v>
      </c>
      <c r="F22" s="8" t="s">
        <v>53</v>
      </c>
      <c r="G22" s="18" t="s">
        <v>35</v>
      </c>
    </row>
    <row r="23" spans="1:7" ht="45" x14ac:dyDescent="0.25">
      <c r="A23" s="16" t="s">
        <v>88</v>
      </c>
      <c r="B23" s="13" t="s">
        <v>91</v>
      </c>
      <c r="C23" s="9">
        <v>1</v>
      </c>
      <c r="D23" s="15">
        <v>3993.33</v>
      </c>
      <c r="E23" s="17">
        <f t="shared" si="0"/>
        <v>3993.33</v>
      </c>
      <c r="F23" s="8" t="s">
        <v>58</v>
      </c>
      <c r="G23" s="18" t="s">
        <v>55</v>
      </c>
    </row>
    <row r="24" spans="1:7" ht="60" x14ac:dyDescent="0.25">
      <c r="A24" s="16" t="s">
        <v>89</v>
      </c>
      <c r="B24" s="13" t="s">
        <v>92</v>
      </c>
      <c r="C24" s="9">
        <v>1</v>
      </c>
      <c r="D24" s="15">
        <v>6000</v>
      </c>
      <c r="E24" s="17">
        <f t="shared" si="0"/>
        <v>6000</v>
      </c>
      <c r="F24" s="8" t="s">
        <v>51</v>
      </c>
      <c r="G24" s="18" t="s">
        <v>31</v>
      </c>
    </row>
    <row r="25" spans="1:7" ht="120" x14ac:dyDescent="0.25">
      <c r="A25" s="16" t="s">
        <v>88</v>
      </c>
      <c r="B25" s="13" t="s">
        <v>93</v>
      </c>
      <c r="C25" s="9">
        <v>1</v>
      </c>
      <c r="D25" s="15">
        <v>8333.32</v>
      </c>
      <c r="E25" s="17">
        <f t="shared" si="0"/>
        <v>8333.32</v>
      </c>
      <c r="F25" s="8" t="s">
        <v>42</v>
      </c>
      <c r="G25" s="18" t="s">
        <v>21</v>
      </c>
    </row>
    <row r="26" spans="1:7" ht="105" x14ac:dyDescent="0.25">
      <c r="A26" s="16" t="s">
        <v>82</v>
      </c>
      <c r="B26" s="13" t="s">
        <v>94</v>
      </c>
      <c r="C26" s="9">
        <v>1</v>
      </c>
      <c r="D26" s="15">
        <v>8040</v>
      </c>
      <c r="E26" s="17">
        <f t="shared" si="0"/>
        <v>8040</v>
      </c>
      <c r="F26" s="8" t="s">
        <v>15</v>
      </c>
      <c r="G26" s="18" t="s">
        <v>30</v>
      </c>
    </row>
    <row r="27" spans="1:7" ht="75" x14ac:dyDescent="0.25">
      <c r="A27" s="16" t="s">
        <v>88</v>
      </c>
      <c r="B27" s="13" t="s">
        <v>95</v>
      </c>
      <c r="C27" s="9">
        <v>1</v>
      </c>
      <c r="D27" s="15">
        <v>3077.19</v>
      </c>
      <c r="E27" s="17">
        <f t="shared" si="0"/>
        <v>3077.19</v>
      </c>
      <c r="F27" s="8" t="s">
        <v>49</v>
      </c>
      <c r="G27" s="18" t="s">
        <v>28</v>
      </c>
    </row>
    <row r="28" spans="1:7" ht="90" x14ac:dyDescent="0.25">
      <c r="A28" s="16" t="s">
        <v>71</v>
      </c>
      <c r="B28" s="13" t="s">
        <v>96</v>
      </c>
      <c r="C28" s="9">
        <v>1</v>
      </c>
      <c r="D28" s="15">
        <v>1950</v>
      </c>
      <c r="E28" s="17">
        <f t="shared" si="0"/>
        <v>1950</v>
      </c>
      <c r="F28" s="8" t="s">
        <v>45</v>
      </c>
      <c r="G28" s="18" t="s">
        <v>24</v>
      </c>
    </row>
    <row r="29" spans="1:7" ht="105" x14ac:dyDescent="0.25">
      <c r="A29" s="16" t="s">
        <v>71</v>
      </c>
      <c r="B29" s="13" t="s">
        <v>97</v>
      </c>
      <c r="C29" s="9">
        <v>1</v>
      </c>
      <c r="D29" s="15">
        <v>1950</v>
      </c>
      <c r="E29" s="17">
        <f t="shared" si="0"/>
        <v>1950</v>
      </c>
      <c r="F29" s="8" t="s">
        <v>45</v>
      </c>
      <c r="G29" s="18" t="s">
        <v>24</v>
      </c>
    </row>
    <row r="30" spans="1:7" ht="105" x14ac:dyDescent="0.25">
      <c r="A30" s="16" t="s">
        <v>88</v>
      </c>
      <c r="B30" s="13" t="s">
        <v>98</v>
      </c>
      <c r="C30" s="9">
        <v>1</v>
      </c>
      <c r="D30" s="15">
        <v>7125</v>
      </c>
      <c r="E30" s="17">
        <f t="shared" si="0"/>
        <v>7125</v>
      </c>
      <c r="F30" s="8" t="s">
        <v>60</v>
      </c>
      <c r="G30" s="18" t="s">
        <v>57</v>
      </c>
    </row>
    <row r="31" spans="1:7" ht="75" x14ac:dyDescent="0.25">
      <c r="A31" s="16" t="s">
        <v>88</v>
      </c>
      <c r="B31" s="13" t="s">
        <v>99</v>
      </c>
      <c r="C31" s="9">
        <v>1</v>
      </c>
      <c r="D31" s="15">
        <v>8200</v>
      </c>
      <c r="E31" s="17">
        <f t="shared" si="0"/>
        <v>8200</v>
      </c>
      <c r="F31" s="8" t="s">
        <v>47</v>
      </c>
      <c r="G31" s="18" t="s">
        <v>26</v>
      </c>
    </row>
    <row r="32" spans="1:7" ht="60" x14ac:dyDescent="0.25">
      <c r="A32" s="16" t="s">
        <v>89</v>
      </c>
      <c r="B32" s="13" t="s">
        <v>100</v>
      </c>
      <c r="C32" s="9">
        <v>1</v>
      </c>
      <c r="D32" s="15">
        <v>4620</v>
      </c>
      <c r="E32" s="17">
        <f t="shared" si="0"/>
        <v>4620</v>
      </c>
      <c r="F32" s="8" t="s">
        <v>62</v>
      </c>
      <c r="G32" s="18" t="s">
        <v>61</v>
      </c>
    </row>
    <row r="33" spans="1:7" ht="75" x14ac:dyDescent="0.25">
      <c r="A33" s="19" t="s">
        <v>74</v>
      </c>
      <c r="B33" s="20" t="s">
        <v>101</v>
      </c>
      <c r="C33" s="21">
        <v>1</v>
      </c>
      <c r="D33" s="22">
        <v>7268</v>
      </c>
      <c r="E33" s="17">
        <f t="shared" si="0"/>
        <v>7268</v>
      </c>
      <c r="F33" s="23" t="s">
        <v>48</v>
      </c>
      <c r="G33" s="24" t="s">
        <v>27</v>
      </c>
    </row>
    <row r="34" spans="1:7" ht="105" x14ac:dyDescent="0.25">
      <c r="A34" s="16" t="s">
        <v>89</v>
      </c>
      <c r="B34" s="13" t="s">
        <v>102</v>
      </c>
      <c r="C34" s="9">
        <v>1</v>
      </c>
      <c r="D34" s="15">
        <v>1650</v>
      </c>
      <c r="E34" s="17">
        <f t="shared" si="0"/>
        <v>1650</v>
      </c>
      <c r="F34" s="8" t="s">
        <v>17</v>
      </c>
      <c r="G34" s="18" t="s">
        <v>34</v>
      </c>
    </row>
    <row r="35" spans="1:7" ht="105" x14ac:dyDescent="0.25">
      <c r="A35" s="16" t="s">
        <v>82</v>
      </c>
      <c r="B35" s="13" t="s">
        <v>103</v>
      </c>
      <c r="C35" s="9">
        <v>1</v>
      </c>
      <c r="D35" s="15">
        <v>10720.22</v>
      </c>
      <c r="E35" s="17">
        <f t="shared" si="0"/>
        <v>10720.22</v>
      </c>
      <c r="F35" s="8" t="s">
        <v>15</v>
      </c>
      <c r="G35" s="18" t="s">
        <v>30</v>
      </c>
    </row>
    <row r="36" spans="1:7" ht="105" x14ac:dyDescent="0.25">
      <c r="A36" s="16" t="s">
        <v>104</v>
      </c>
      <c r="B36" s="13" t="s">
        <v>105</v>
      </c>
      <c r="C36" s="9">
        <v>1</v>
      </c>
      <c r="D36" s="15">
        <v>85750</v>
      </c>
      <c r="E36" s="17">
        <f t="shared" si="0"/>
        <v>85750</v>
      </c>
      <c r="F36" s="8" t="s">
        <v>41</v>
      </c>
      <c r="G36" s="18" t="s">
        <v>20</v>
      </c>
    </row>
    <row r="37" spans="1:7" ht="60" x14ac:dyDescent="0.25">
      <c r="A37" s="16" t="s">
        <v>82</v>
      </c>
      <c r="B37" s="13" t="s">
        <v>106</v>
      </c>
      <c r="C37" s="9">
        <v>1</v>
      </c>
      <c r="D37" s="15">
        <v>4100</v>
      </c>
      <c r="E37" s="17">
        <f t="shared" si="0"/>
        <v>4100</v>
      </c>
      <c r="F37" s="8" t="s">
        <v>52</v>
      </c>
      <c r="G37" s="18" t="s">
        <v>33</v>
      </c>
    </row>
    <row r="38" spans="1:7" ht="60" x14ac:dyDescent="0.25">
      <c r="A38" s="16" t="s">
        <v>71</v>
      </c>
      <c r="B38" s="13" t="s">
        <v>107</v>
      </c>
      <c r="C38" s="9">
        <v>1</v>
      </c>
      <c r="D38" s="15">
        <v>1437.5</v>
      </c>
      <c r="E38" s="17">
        <f t="shared" si="0"/>
        <v>1437.5</v>
      </c>
      <c r="F38" s="8" t="s">
        <v>46</v>
      </c>
      <c r="G38" s="18" t="s">
        <v>25</v>
      </c>
    </row>
    <row r="39" spans="1:7" ht="60" x14ac:dyDescent="0.25">
      <c r="A39" s="16" t="s">
        <v>89</v>
      </c>
      <c r="B39" s="13" t="s">
        <v>108</v>
      </c>
      <c r="C39" s="9">
        <v>1</v>
      </c>
      <c r="D39" s="15">
        <v>13875</v>
      </c>
      <c r="E39" s="17">
        <f t="shared" si="0"/>
        <v>13875</v>
      </c>
      <c r="F39" s="8" t="s">
        <v>51</v>
      </c>
      <c r="G39" s="18" t="s">
        <v>31</v>
      </c>
    </row>
    <row r="40" spans="1:7" ht="180" x14ac:dyDescent="0.25">
      <c r="A40" s="16" t="s">
        <v>71</v>
      </c>
      <c r="B40" s="13" t="s">
        <v>109</v>
      </c>
      <c r="C40" s="9">
        <v>1</v>
      </c>
      <c r="D40" s="15">
        <v>45000</v>
      </c>
      <c r="E40" s="17">
        <f t="shared" si="0"/>
        <v>45000</v>
      </c>
      <c r="F40" s="8" t="s">
        <v>16</v>
      </c>
      <c r="G40" s="18" t="s">
        <v>36</v>
      </c>
    </row>
    <row r="41" spans="1:7" ht="75" x14ac:dyDescent="0.25">
      <c r="A41" s="16" t="s">
        <v>104</v>
      </c>
      <c r="B41" s="13" t="s">
        <v>110</v>
      </c>
      <c r="C41" s="9">
        <v>181</v>
      </c>
      <c r="D41" s="15">
        <v>15</v>
      </c>
      <c r="E41" s="17">
        <f t="shared" si="0"/>
        <v>2715</v>
      </c>
      <c r="F41" s="8" t="s">
        <v>67</v>
      </c>
      <c r="G41" s="18" t="s">
        <v>65</v>
      </c>
    </row>
    <row r="42" spans="1:7" ht="90" x14ac:dyDescent="0.25">
      <c r="A42" s="16" t="s">
        <v>111</v>
      </c>
      <c r="B42" s="13" t="s">
        <v>112</v>
      </c>
      <c r="C42" s="9">
        <v>1</v>
      </c>
      <c r="D42" s="15">
        <v>6000</v>
      </c>
      <c r="E42" s="17">
        <f t="shared" si="0"/>
        <v>6000</v>
      </c>
      <c r="F42" s="8" t="s">
        <v>43</v>
      </c>
      <c r="G42" s="18" t="s">
        <v>22</v>
      </c>
    </row>
    <row r="43" spans="1:7" ht="60" x14ac:dyDescent="0.25">
      <c r="A43" s="16" t="s">
        <v>113</v>
      </c>
      <c r="B43" s="13" t="s">
        <v>114</v>
      </c>
      <c r="C43" s="9">
        <v>1</v>
      </c>
      <c r="D43" s="15">
        <v>11200</v>
      </c>
      <c r="E43" s="17">
        <f t="shared" si="0"/>
        <v>11200</v>
      </c>
      <c r="F43" s="8" t="s">
        <v>14</v>
      </c>
      <c r="G43" s="18" t="s">
        <v>32</v>
      </c>
    </row>
    <row r="44" spans="1:7" ht="90" x14ac:dyDescent="0.25">
      <c r="A44" s="16" t="s">
        <v>111</v>
      </c>
      <c r="B44" s="13" t="s">
        <v>115</v>
      </c>
      <c r="C44" s="9">
        <v>1</v>
      </c>
      <c r="D44" s="15">
        <v>88200</v>
      </c>
      <c r="E44" s="17">
        <f t="shared" si="0"/>
        <v>88200</v>
      </c>
      <c r="F44" s="8" t="s">
        <v>43</v>
      </c>
      <c r="G44" s="18" t="s">
        <v>22</v>
      </c>
    </row>
    <row r="45" spans="1:7" ht="75" x14ac:dyDescent="0.25">
      <c r="A45" s="16" t="s">
        <v>89</v>
      </c>
      <c r="B45" s="13" t="s">
        <v>116</v>
      </c>
      <c r="C45" s="9">
        <v>1</v>
      </c>
      <c r="D45" s="15">
        <v>20175</v>
      </c>
      <c r="E45" s="17">
        <f t="shared" si="0"/>
        <v>20175</v>
      </c>
      <c r="F45" s="8" t="s">
        <v>54</v>
      </c>
      <c r="G45" s="18" t="s">
        <v>37</v>
      </c>
    </row>
    <row r="46" spans="1:7" ht="75" x14ac:dyDescent="0.25">
      <c r="A46" s="16" t="s">
        <v>88</v>
      </c>
      <c r="B46" s="13" t="s">
        <v>117</v>
      </c>
      <c r="C46" s="9">
        <v>1</v>
      </c>
      <c r="D46" s="15">
        <v>5400</v>
      </c>
      <c r="E46" s="17">
        <f t="shared" si="0"/>
        <v>5400</v>
      </c>
      <c r="F46" s="8" t="s">
        <v>68</v>
      </c>
      <c r="G46" s="18" t="s">
        <v>66</v>
      </c>
    </row>
    <row r="47" spans="1:7" ht="75" x14ac:dyDescent="0.25">
      <c r="A47" s="16" t="s">
        <v>104</v>
      </c>
      <c r="B47" s="13" t="s">
        <v>118</v>
      </c>
      <c r="C47" s="9">
        <v>1</v>
      </c>
      <c r="D47" s="15">
        <v>5386.5</v>
      </c>
      <c r="E47" s="17">
        <f t="shared" si="0"/>
        <v>5386.5</v>
      </c>
      <c r="F47" s="8" t="s">
        <v>51</v>
      </c>
      <c r="G47" s="18" t="s">
        <v>31</v>
      </c>
    </row>
    <row r="48" spans="1:7" ht="90" x14ac:dyDescent="0.25">
      <c r="A48" s="16" t="s">
        <v>76</v>
      </c>
      <c r="B48" s="13" t="s">
        <v>119</v>
      </c>
      <c r="C48" s="9">
        <v>1</v>
      </c>
      <c r="D48" s="15">
        <v>37495</v>
      </c>
      <c r="E48" s="17">
        <f t="shared" si="0"/>
        <v>37495</v>
      </c>
      <c r="F48" s="8" t="s">
        <v>59</v>
      </c>
      <c r="G48" s="18" t="s">
        <v>56</v>
      </c>
    </row>
    <row r="64" ht="13.5" customHeight="1" x14ac:dyDescent="0.25"/>
    <row r="69" ht="47.25" customHeight="1" x14ac:dyDescent="0.25"/>
    <row r="73" ht="33" customHeight="1" x14ac:dyDescent="0.25"/>
  </sheetData>
  <mergeCells count="9">
    <mergeCell ref="A7:G7"/>
    <mergeCell ref="A8:G8"/>
    <mergeCell ref="A10:G10"/>
    <mergeCell ref="A1:G1"/>
    <mergeCell ref="A2:G2"/>
    <mergeCell ref="A3:G3"/>
    <mergeCell ref="A4:G4"/>
    <mergeCell ref="A5:G5"/>
    <mergeCell ref="A6:G6"/>
  </mergeCells>
  <printOptions horizontalCentered="1"/>
  <pageMargins left="0.19685039370078741" right="0.19685039370078741" top="0.39370078740157483" bottom="0.39370078740157483" header="0.31496062992125984" footer="0.31496062992125984"/>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REGISTRO MERCANTIL ARTO 10 NUME</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 Angel Edelman Recinos</cp:lastModifiedBy>
  <cp:lastPrinted>2025-02-04T17:32:13Z</cp:lastPrinted>
  <dcterms:created xsi:type="dcterms:W3CDTF">2021-02-02T14:42:15Z</dcterms:created>
  <dcterms:modified xsi:type="dcterms:W3CDTF">2025-02-04T17:32:29Z</dcterms:modified>
</cp:coreProperties>
</file>