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GOSTO\"/>
    </mc:Choice>
  </mc:AlternateContent>
  <bookViews>
    <workbookView xWindow="0" yWindow="0" windowWidth="28800" windowHeight="12435"/>
  </bookViews>
  <sheets>
    <sheet name="N22 MISIÓN PERMANEN" sheetId="1" r:id="rId1"/>
  </sheets>
  <definedNames>
    <definedName name="_xlnm._FilterDatabase" localSheetId="0" hidden="1">'N22 MISIÓN PERMANEN'!$A$11:$G$11</definedName>
    <definedName name="_xlnm.Print_Area" localSheetId="0">'N22 MISIÓN PERMANEN'!$A$1:$G$19</definedName>
    <definedName name="_xlnm.Print_Titles" localSheetId="0">'N22 MISIÓN PERMANEN'!$1:$11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16" i="1"/>
  <c r="E15" i="1"/>
  <c r="E13" i="1"/>
  <c r="E12" i="1"/>
  <c r="E19" i="1" l="1"/>
  <c r="E18" i="1"/>
  <c r="E14" i="1" l="1"/>
  <c r="E17" i="1" l="1"/>
</calcChain>
</file>

<file path=xl/sharedStrings.xml><?xml version="1.0" encoding="utf-8"?>
<sst xmlns="http://schemas.openxmlformats.org/spreadsheetml/2006/main" count="41" uniqueCount="30">
  <si>
    <t>NUMERAL 22 - COMPRAS DIRECTAS ART. 44 LITERAL C, MISIÓN PERMANENTE DE GUATEMALA ANTE LA OMC, CON SEDE EN GINEBRA SUIZA,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</si>
  <si>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</si>
  <si>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</si>
  <si>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</si>
  <si>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</si>
  <si>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</si>
  <si>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</si>
  <si>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</si>
  <si>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HORARIO DE ATENCIÓN:                     8:00 a 16:00 Horas</t>
  </si>
  <si>
    <t>N/A</t>
  </si>
  <si>
    <t>DIRECTOR:                                            LICDA. ALEJANDRA GALINDO</t>
  </si>
  <si>
    <t>TELÉFONO:                                           2412-2410</t>
  </si>
  <si>
    <t>ENTIDAD:                                              UNIDAD EJECUTORA DEL PROGRAMA DE APOYO AL COMERCIO EXTERIOR Y LA INTEGRACIÓN -UEP-</t>
  </si>
  <si>
    <t>DIRECCIÓN:                                           8a. AVENIDA 10-43 ZONA 1</t>
  </si>
  <si>
    <t>ENCARGADO DE ACTUALIZACIÓN:     EDGAR JIMENEZ</t>
  </si>
  <si>
    <t>DHL</t>
  </si>
  <si>
    <t>Pago de combustible para uso del vehículo oficial de la Misión , Insumo 1941</t>
  </si>
  <si>
    <t>Shell</t>
  </si>
  <si>
    <t>FECHA DE ACTUALIZACIÓN:               04/09/2025</t>
  </si>
  <si>
    <t>CORRESPONDE AL MES DE:               AGOSTO 2025</t>
  </si>
  <si>
    <t>Pago por servicio de energía eléctrica de las Oficinas de la Misión Permanente de Guatemala ante la OMC</t>
  </si>
  <si>
    <t>SERVICE INDUSTRIELS DE GENEVE</t>
  </si>
  <si>
    <t>Pago de uso de líneas de la Misión correspondiente al mes de junio 2025</t>
  </si>
  <si>
    <t>SWISSCOM</t>
  </si>
  <si>
    <t>Pago de telefonía de la Residencia Oficial de la Misión correspondiente al mes de junio 2025</t>
  </si>
  <si>
    <t>Pago de Internet móvil para uso de líneas Misión correspondiente al mes de junio 2025</t>
  </si>
  <si>
    <t>Pago de telefonía celular para uso de la Misión correspondiente al mes de junio 2025</t>
  </si>
  <si>
    <t>Servicio de courier express para enviar documentación administrativa a la UEP-107</t>
  </si>
  <si>
    <t>Pago de Leasing BMW740Ldx Drive Vehículo Oficial de la Misión correspondiente al mes de agosto 2025</t>
  </si>
  <si>
    <t>BMW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</si>
</sst>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3" fillId="2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468"/>
  <sheetViews>
    <sheetView tabSelected="1" view="pageBreakPreview" topLeftCell="A7" zoomScaleNormal="100" zoomScaleSheetLayoutView="100" workbookViewId="0">
      <selection activeCell="D20" sqref="D20"/>
    </sheetView>
  </sheetViews>
  <sheetFormatPr baseColWidth="10" defaultRowHeight="15" x14ac:dyDescent="0.25"/>
  <cols>
    <col min="1" max="1" width="15.140625" customWidth="1"/>
    <col min="2" max="2" width="47.5703125" customWidth="1"/>
    <col min="3" max="4" width="12.7109375" customWidth="1"/>
    <col min="5" max="5" width="16" customWidth="1"/>
    <col min="6" max="6" width="28.5703125" customWidth="1"/>
    <col min="7" max="7" width="17.5703125" customWidth="1"/>
  </cols>
  <sheetData>
    <row r="1" spans="1:7" ht="15.75" x14ac:dyDescent="0.25">
      <c r="A1" s="9" t="s">
        <v>12</v>
      </c>
      <c r="B1" s="10"/>
      <c r="C1" s="10"/>
      <c r="D1" s="10"/>
      <c r="E1" s="10"/>
      <c r="F1" s="10"/>
      <c r="G1" s="11"/>
    </row>
    <row r="2" spans="1:7" ht="15.75" x14ac:dyDescent="0.25">
      <c r="A2" s="9" t="s">
        <v>13</v>
      </c>
      <c r="B2" s="10"/>
      <c r="C2" s="10"/>
      <c r="D2" s="10"/>
      <c r="E2" s="10"/>
      <c r="F2" s="10"/>
      <c r="G2" s="11"/>
    </row>
    <row r="3" spans="1:7" ht="15.75" x14ac:dyDescent="0.25">
      <c r="A3" s="13" t="s">
        <v>8</v>
      </c>
      <c r="B3" s="14"/>
      <c r="C3" s="14"/>
      <c r="D3" s="14"/>
      <c r="E3" s="14"/>
      <c r="F3" s="14"/>
      <c r="G3" s="15"/>
    </row>
    <row r="4" spans="1:7" ht="15.75" x14ac:dyDescent="0.25">
      <c r="A4" s="9" t="s">
        <v>11</v>
      </c>
      <c r="B4" s="10"/>
      <c r="C4" s="10"/>
      <c r="D4" s="10"/>
      <c r="E4" s="10"/>
      <c r="F4" s="10"/>
      <c r="G4" s="11"/>
    </row>
    <row r="5" spans="1:7" ht="15.75" x14ac:dyDescent="0.25">
      <c r="A5" s="9" t="s">
        <v>10</v>
      </c>
      <c r="B5" s="10"/>
      <c r="C5" s="10"/>
      <c r="D5" s="10"/>
      <c r="E5" s="10"/>
      <c r="F5" s="10"/>
      <c r="G5" s="11"/>
    </row>
    <row r="6" spans="1:7" ht="15.75" x14ac:dyDescent="0.25">
      <c r="A6" s="9" t="s">
        <v>14</v>
      </c>
      <c r="B6" s="10"/>
      <c r="C6" s="10"/>
      <c r="D6" s="10"/>
      <c r="E6" s="10"/>
      <c r="F6" s="10"/>
      <c r="G6" s="11"/>
    </row>
    <row r="7" spans="1:7" ht="15.75" x14ac:dyDescent="0.25">
      <c r="A7" s="9" t="s">
        <v>18</v>
      </c>
      <c r="B7" s="10"/>
      <c r="C7" s="10"/>
      <c r="D7" s="10"/>
      <c r="E7" s="10"/>
      <c r="F7" s="10"/>
      <c r="G7" s="11"/>
    </row>
    <row r="8" spans="1:7" ht="15.75" x14ac:dyDescent="0.25">
      <c r="A8" s="9" t="s">
        <v>19</v>
      </c>
      <c r="B8" s="10"/>
      <c r="C8" s="10"/>
      <c r="D8" s="10"/>
      <c r="E8" s="10"/>
      <c r="F8" s="10"/>
      <c r="G8" s="11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2" t="s">
        <v>0</v>
      </c>
      <c r="B10" s="12"/>
      <c r="C10" s="12"/>
      <c r="D10" s="12"/>
      <c r="E10" s="12"/>
      <c r="F10" s="12"/>
      <c r="G10" s="12"/>
    </row>
    <row r="11" spans="1:7" ht="30" x14ac:dyDescent="0.25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</row>
    <row r="12" spans="1:7" ht="25.5" x14ac:dyDescent="0.25">
      <c r="A12" s="6">
        <v>45841</v>
      </c>
      <c r="B12" s="4" t="s">
        <v>20</v>
      </c>
      <c r="C12" s="4">
        <v>1</v>
      </c>
      <c r="D12" s="8">
        <v>4163.4799999999996</v>
      </c>
      <c r="E12" s="3">
        <f>+D12</f>
        <v>4163.4799999999996</v>
      </c>
      <c r="F12" s="4" t="s">
        <v>21</v>
      </c>
      <c r="G12" s="5" t="s">
        <v>9</v>
      </c>
    </row>
    <row r="13" spans="1:7" ht="25.5" x14ac:dyDescent="0.25">
      <c r="A13" s="6">
        <v>45841</v>
      </c>
      <c r="B13" s="4" t="s">
        <v>22</v>
      </c>
      <c r="C13" s="4">
        <v>1</v>
      </c>
      <c r="D13" s="8">
        <v>2335.52</v>
      </c>
      <c r="E13" s="3">
        <f>+D13</f>
        <v>2335.52</v>
      </c>
      <c r="F13" s="4" t="s">
        <v>23</v>
      </c>
      <c r="G13" s="5" t="s">
        <v>9</v>
      </c>
    </row>
    <row r="14" spans="1:7" ht="25.5" x14ac:dyDescent="0.25">
      <c r="A14" s="6">
        <v>45841</v>
      </c>
      <c r="B14" s="4" t="s">
        <v>24</v>
      </c>
      <c r="C14" s="4">
        <v>1</v>
      </c>
      <c r="D14" s="8">
        <v>1062.05</v>
      </c>
      <c r="E14" s="3">
        <f t="shared" ref="E14:E19" si="0">+C14*D14</f>
        <v>1062.05</v>
      </c>
      <c r="F14" s="4" t="s">
        <v>23</v>
      </c>
      <c r="G14" s="5" t="s">
        <v>9</v>
      </c>
    </row>
    <row r="15" spans="1:7" ht="25.5" x14ac:dyDescent="0.25">
      <c r="A15" s="6">
        <v>45841</v>
      </c>
      <c r="B15" s="4" t="s">
        <v>25</v>
      </c>
      <c r="C15" s="4">
        <v>1</v>
      </c>
      <c r="D15" s="8">
        <v>424.85</v>
      </c>
      <c r="E15" s="3">
        <f t="shared" si="0"/>
        <v>424.85</v>
      </c>
      <c r="F15" s="4" t="s">
        <v>23</v>
      </c>
      <c r="G15" s="5" t="s">
        <v>9</v>
      </c>
    </row>
    <row r="16" spans="1:7" ht="25.5" x14ac:dyDescent="0.25">
      <c r="A16" s="6">
        <v>45841</v>
      </c>
      <c r="B16" s="4" t="s">
        <v>26</v>
      </c>
      <c r="C16" s="4">
        <v>1</v>
      </c>
      <c r="D16" s="8">
        <v>620.03</v>
      </c>
      <c r="E16" s="3">
        <f>+D16</f>
        <v>620.03</v>
      </c>
      <c r="F16" s="4" t="s">
        <v>23</v>
      </c>
      <c r="G16" s="5" t="s">
        <v>9</v>
      </c>
    </row>
    <row r="17" spans="1:7" ht="25.5" x14ac:dyDescent="0.25">
      <c r="A17" s="6">
        <v>45845</v>
      </c>
      <c r="B17" s="4" t="s">
        <v>27</v>
      </c>
      <c r="C17" s="4">
        <v>1</v>
      </c>
      <c r="D17" s="8">
        <v>1661.6</v>
      </c>
      <c r="E17" s="3">
        <f t="shared" si="0"/>
        <v>1661.6</v>
      </c>
      <c r="F17" s="4" t="s">
        <v>15</v>
      </c>
      <c r="G17" s="5" t="s">
        <v>9</v>
      </c>
    </row>
    <row r="18" spans="1:7" ht="25.5" x14ac:dyDescent="0.25">
      <c r="A18" s="6">
        <v>45870</v>
      </c>
      <c r="B18" s="4" t="s">
        <v>28</v>
      </c>
      <c r="C18" s="4">
        <v>1</v>
      </c>
      <c r="D18" s="8">
        <v>7449.58</v>
      </c>
      <c r="E18" s="3">
        <f t="shared" si="0"/>
        <v>7449.58</v>
      </c>
      <c r="F18" s="4" t="s">
        <v>29</v>
      </c>
      <c r="G18" s="5" t="s">
        <v>9</v>
      </c>
    </row>
    <row r="19" spans="1:7" ht="25.5" x14ac:dyDescent="0.25">
      <c r="A19" s="6">
        <v>45869</v>
      </c>
      <c r="B19" s="4" t="s">
        <v>16</v>
      </c>
      <c r="C19" s="4">
        <v>1</v>
      </c>
      <c r="D19" s="8">
        <v>358.31</v>
      </c>
      <c r="E19" s="3">
        <f t="shared" si="0"/>
        <v>358.31</v>
      </c>
      <c r="F19" s="4" t="s">
        <v>17</v>
      </c>
      <c r="G19" s="5" t="s">
        <v>9</v>
      </c>
    </row>
    <row r="20" spans="1:7" x14ac:dyDescent="0.25">
      <c r="D20" s="7">
        <f>SUM(D12:D19)</f>
        <v>18075.420000000002</v>
      </c>
      <c r="E20" s="7"/>
    </row>
    <row r="21" spans="1:7" x14ac:dyDescent="0.25">
      <c r="D21" s="7"/>
      <c r="E21" s="7"/>
    </row>
    <row r="22" spans="1:7" x14ac:dyDescent="0.25">
      <c r="D22" s="7"/>
      <c r="E22" s="7"/>
    </row>
    <row r="23" spans="1:7" x14ac:dyDescent="0.25">
      <c r="D23" s="7"/>
    </row>
    <row r="24" spans="1:7" x14ac:dyDescent="0.25">
      <c r="E24" s="7"/>
    </row>
    <row r="25" spans="1:7" x14ac:dyDescent="0.25">
      <c r="D25" s="7"/>
    </row>
    <row r="1048468" spans="7:7" x14ac:dyDescent="0.25">
      <c r="G1048468" s="5" t="s">
        <v>9</v>
      </c>
    </row>
  </sheetData>
  <sortState ref="A12:G64">
    <sortCondition ref="A12:A64"/>
  </sortState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1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N22 MISIÓN PERMANEN</vt:lpstr>
      <vt:lpstr>'N22 MISIÓN PERMANEN'!Área_de_impresión</vt:lpstr>
      <vt:lpstr>'N22 MISIÓN PERMANEN'!Títulos_a_imprimir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Edgar Rolando Jimenez Morales</cp:lastModifiedBy>
  <cp:lastPrinted>2025-01-06T18:49:46Z</cp:lastPrinted>
  <dcterms:created xsi:type="dcterms:W3CDTF">2022-07-11T13:26:45Z</dcterms:created>
  <dcterms:modified xsi:type="dcterms:W3CDTF">2025-09-09T14:54:35Z</dcterms:modified>
</cp:coreProperties>
</file>