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0" yWindow="0" windowWidth="20730" windowHeight="12435" tabRatio="956"/>
  </bookViews>
  <sheets>
    <sheet name="N12" sheetId="228" r:id="rId1"/>
  </sheets>
  <definedNames>
    <definedName name="_xlnm.Print_Area" localSheetId="0">'N12'!$A$1:$I$29</definedName>
  </definedNames>
  <calcPr calcId="145621"/>
</workbook>
</file>

<file path=xl/calcChain.xml><?xml version="1.0" encoding="utf-8"?>
<calcChain xmlns="http://schemas.openxmlformats.org/spreadsheetml/2006/main">
  <c r="I15" i="228"/>
  <c r="H15"/>
  <c r="I19" l="1"/>
  <c r="H19"/>
</calcChain>
</file>

<file path=xl/sharedStrings.xml><?xml version="1.0" encoding="utf-8"?>
<sst xmlns="http://schemas.openxmlformats.org/spreadsheetml/2006/main" count="30" uniqueCount="30">
  <si>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</si>
  <si>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</si>
  <si>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</si>
  <si>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</si>
  <si>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</si>
  <si>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</si>
  <si>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</si>
  <si>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</si>
  <si>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</si>
  <si>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</si>
  <si>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</si>
  <si>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</si>
  <si>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</si>
  <si>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</si>
  <si>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CARLOS ALEJANDRO ARCHILA AZURDIA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</si>
  <si>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</si>
  <si>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</si>
  <si>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</si>
  <si>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</si>
  <si>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TOTAL VIAJES NACIONALES:</t>
  </si>
  <si>
    <t>TOTAL VIAJES INTERNACIONALES:</t>
  </si>
  <si>
    <t>TOTAL VIAJES NACIONALES E INTERNACIONALES:</t>
  </si>
  <si>
    <t>SIN MOVIMIENTO</t>
  </si>
  <si>
    <t>FECHA DE ACTUALIZACIÓN: 31 AGOSTO 2025</t>
  </si>
  <si>
    <t>CORRESPONDE AL MES DE: AGOSTO 2025</t>
  </si>
  <si>
    <t>BOGOTÁ, COLOMBIA</t>
  </si>
  <si>
    <t>ROMULO ENOCK SALGUERO SALVADOR</t>
  </si>
  <si>
    <t>PARTICIPACIÓN DEL INGENIERO ROMULO ENOCK SALGUERO SALVADOR POR REPRESENTAR A LA REGIÓN CENTROAMERICANA DE METROLOGÍA EN EL CONSEJO DEL -SIM- Y POR ENDE, POSICIONAR DE UNA MEJOR MANERA A GUATEMALA A TRAVÉS DE CENAME, LA CUAL SE LLEVO A CABO EN LA CIUDAD DE BOGOTÁ, COLOMBIA DEL 06 AL 10 DE MAYO DEL 2025.</t>
  </si>
  <si>
    <t>SANTO DOMINGO, REPÚBLICA DOMINICANA</t>
  </si>
  <si>
    <t>PARTICIPACIÓN DEL INGENIERO CARLOS ALEJANDRO ARCHILA AZURDIA POR ASISTENCIA A ASAMBLEA GENERAL DE IAAC, JEFE DE LA OGA OFICINA GUATEMALTECA DE ACREDITACIÓN, LA CUAL SE LLEVO A CABO EN LA CIUDAD DE SANTO DOMINGO, REPUBLICA DOMINICANA DEL 17 AL 23 DE AGOSTO DEL 2025.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</si>
</sst>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7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7" fillId="0" borderId="1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top"/>
    </xf>
    <xf numFmtId="0" fontId="6" fillId="0" borderId="0">
      <alignment vertical="top"/>
    </xf>
    <xf numFmtId="0" fontId="8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" fillId="0" borderId="0">
      <alignment vertical="top"/>
    </xf>
    <xf numFmtId="0" fontId="3" fillId="0" borderId="0">
      <alignment vertical="top"/>
    </xf>
    <xf numFmtId="0" fontId="4" fillId="0" borderId="0">
      <alignment vertical="top"/>
    </xf>
    <xf numFmtId="0" fontId="9" fillId="0" borderId="0"/>
    <xf numFmtId="0" fontId="5" fillId="0" borderId="0">
      <alignment vertical="top"/>
    </xf>
    <xf numFmtId="9" fontId="2" fillId="0" borderId="0" applyFont="0" applyFill="0" applyBorder="0" applyAlignment="0" applyProtection="0">
      <alignment vertical="top"/>
    </xf>
  </cellStyleXfs>
  <cellXfs count="49">
    <xf numFmtId="0" fontId="0" fillId="0" borderId="0" xfId="0"/>
    <xf numFmtId="0" fontId="11" fillId="0" borderId="0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7" fontId="7" fillId="0" borderId="0" xfId="2" applyFont="1"/>
    <xf numFmtId="0" fontId="0" fillId="0" borderId="15" xfId="0" applyBorder="1"/>
    <xf numFmtId="167" fontId="7" fillId="0" borderId="13" xfId="2" applyFont="1" applyFill="1" applyBorder="1" applyAlignment="1">
      <alignment horizontal="center"/>
    </xf>
    <xf numFmtId="167" fontId="7" fillId="0" borderId="16" xfId="2" applyFont="1" applyFill="1" applyBorder="1"/>
    <xf numFmtId="167" fontId="7" fillId="0" borderId="13" xfId="2" applyFont="1" applyBorder="1"/>
    <xf numFmtId="167" fontId="7" fillId="0" borderId="17" xfId="2" applyFont="1" applyBorder="1"/>
    <xf numFmtId="167" fontId="7" fillId="0" borderId="18" xfId="2" applyFont="1" applyBorder="1"/>
    <xf numFmtId="0" fontId="12" fillId="0" borderId="19" xfId="0" applyFont="1" applyFill="1" applyBorder="1" applyAlignment="1">
      <alignment horizontal="center" vertical="center" textRotation="90"/>
    </xf>
    <xf numFmtId="167" fontId="7" fillId="0" borderId="6" xfId="2" applyFont="1" applyFill="1" applyBorder="1" applyAlignment="1">
      <alignment horizontal="center"/>
    </xf>
    <xf numFmtId="167" fontId="7" fillId="0" borderId="20" xfId="2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10" fillId="3" borderId="14" xfId="2" applyFont="1" applyFill="1" applyBorder="1"/>
    <xf numFmtId="0" fontId="0" fillId="0" borderId="2" xfId="0" applyBorder="1"/>
    <xf numFmtId="167" fontId="7" fillId="0" borderId="3" xfId="2" applyFont="1" applyBorder="1"/>
    <xf numFmtId="167" fontId="10" fillId="2" borderId="1" xfId="2" applyFont="1" applyFill="1" applyBorder="1" applyAlignment="1">
      <alignment horizontal="right" vertical="center" wrapText="1"/>
    </xf>
    <xf numFmtId="167" fontId="7" fillId="4" borderId="4" xfId="2" applyFont="1" applyFill="1" applyBorder="1"/>
    <xf numFmtId="14" fontId="7" fillId="0" borderId="7" xfId="2" applyNumberFormat="1" applyFont="1" applyBorder="1" applyAlignment="1">
      <alignment vertical="center"/>
    </xf>
    <xf numFmtId="14" fontId="7" fillId="0" borderId="6" xfId="2" applyNumberFormat="1" applyFont="1" applyBorder="1" applyAlignment="1">
      <alignment vertical="center"/>
    </xf>
    <xf numFmtId="167" fontId="0" fillId="0" borderId="6" xfId="2" applyFont="1" applyBorder="1" applyAlignment="1">
      <alignment horizontal="center" vertical="center" wrapText="1"/>
    </xf>
    <xf numFmtId="167" fontId="7" fillId="0" borderId="6" xfId="2" applyFont="1" applyBorder="1" applyAlignment="1">
      <alignment vertical="center"/>
    </xf>
    <xf numFmtId="0" fontId="0" fillId="0" borderId="6" xfId="2" applyNumberFormat="1" applyFont="1" applyBorder="1" applyAlignment="1">
      <alignment horizontal="center" vertical="center" wrapText="1"/>
    </xf>
    <xf numFmtId="13" fontId="0" fillId="0" borderId="0" xfId="0" applyNumberFormat="1" applyAlignment="1">
      <alignment vertical="center" wrapText="1"/>
    </xf>
    <xf numFmtId="14" fontId="7" fillId="0" borderId="15" xfId="2" applyNumberFormat="1" applyFont="1" applyBorder="1" applyAlignment="1">
      <alignment vertical="center"/>
    </xf>
    <xf numFmtId="14" fontId="7" fillId="0" borderId="13" xfId="2" applyNumberFormat="1" applyFont="1" applyBorder="1" applyAlignment="1">
      <alignment vertical="center"/>
    </xf>
    <xf numFmtId="0" fontId="0" fillId="0" borderId="13" xfId="0" applyBorder="1" applyAlignment="1">
      <alignment vertical="center" wrapText="1"/>
    </xf>
    <xf numFmtId="167" fontId="0" fillId="0" borderId="13" xfId="2" applyFont="1" applyBorder="1" applyAlignment="1">
      <alignment horizontal="center" vertical="center" wrapText="1"/>
    </xf>
    <xf numFmtId="0" fontId="0" fillId="0" borderId="13" xfId="2" applyNumberFormat="1" applyFont="1" applyBorder="1" applyAlignment="1">
      <alignment horizontal="center" vertical="center" wrapText="1"/>
    </xf>
    <xf numFmtId="167" fontId="7" fillId="0" borderId="13" xfId="2" applyFont="1" applyBorder="1" applyAlignment="1">
      <alignment vertical="center"/>
    </xf>
    <xf numFmtId="167" fontId="7" fillId="0" borderId="20" xfId="2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167" fontId="10" fillId="4" borderId="2" xfId="2" applyFont="1" applyFill="1" applyBorder="1" applyAlignment="1">
      <alignment horizontal="right"/>
    </xf>
    <xf numFmtId="167" fontId="10" fillId="4" borderId="3" xfId="2" applyFont="1" applyFill="1" applyBorder="1" applyAlignment="1">
      <alignment horizontal="right"/>
    </xf>
    <xf numFmtId="0" fontId="12" fillId="4" borderId="23" xfId="0" applyFont="1" applyFill="1" applyBorder="1" applyAlignment="1">
      <alignment horizontal="center" vertical="center" textRotation="90"/>
    </xf>
    <xf numFmtId="0" fontId="12" fillId="4" borderId="26" xfId="0" applyFont="1" applyFill="1" applyBorder="1" applyAlignment="1">
      <alignment horizontal="center" vertical="center" textRotation="90"/>
    </xf>
    <xf numFmtId="0" fontId="12" fillId="4" borderId="24" xfId="0" applyFont="1" applyFill="1" applyBorder="1" applyAlignment="1">
      <alignment horizontal="center" vertical="center" textRotation="90"/>
    </xf>
    <xf numFmtId="14" fontId="10" fillId="0" borderId="19" xfId="2" applyNumberFormat="1" applyFont="1" applyBorder="1" applyAlignment="1">
      <alignment horizontal="center" vertical="center"/>
    </xf>
    <xf numFmtId="14" fontId="10" fillId="0" borderId="21" xfId="2" applyNumberFormat="1" applyFont="1" applyBorder="1" applyAlignment="1">
      <alignment horizontal="center" vertical="center"/>
    </xf>
    <xf numFmtId="14" fontId="10" fillId="0" borderId="25" xfId="2" applyNumberFormat="1" applyFont="1" applyBorder="1" applyAlignment="1">
      <alignment horizontal="center" vertical="center"/>
    </xf>
  </cellXfs>
  <cellStyles count="17">
    <cellStyle name="Estilo 1" xfId="1"/>
    <cellStyle name="Millares" xfId="2" builtinId="3"/>
    <cellStyle name="Millares 2" xfId="3"/>
    <cellStyle name="Millares 2 2" xfId="4"/>
    <cellStyle name="Normal" xfId="0" builtinId="0"/>
    <cellStyle name="Normal 10" xfId="5"/>
    <cellStyle name="Normal 2" xfId="6"/>
    <cellStyle name="Normal 2 2 2" xfId="7"/>
    <cellStyle name="Normal 3" xfId="8"/>
    <cellStyle name="Normal 3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Porcentaje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28575</xdr:rowOff>
    </xdr:from>
    <xdr:to>
      <xdr:col>4</xdr:col>
      <xdr:colOff>1619250</xdr:colOff>
      <xdr:row>28</xdr:row>
      <xdr:rowOff>95250</xdr:rowOff>
    </xdr:to>
    <xdr:pic>
      <xdr:nvPicPr>
        <xdr:cNvPr id="9248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14550" y="6305550"/>
          <a:ext cx="16192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B2:K22"/>
  <sheetViews>
    <sheetView showGridLines="0" tabSelected="1" view="pageBreakPreview" zoomScaleNormal="100" zoomScaleSheetLayoutView="100" workbookViewId="0">
      <selection activeCell="C15" sqref="C15:G15"/>
    </sheetView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>
      <c r="B2" s="40" t="s">
        <v>9</v>
      </c>
      <c r="C2" s="40"/>
      <c r="D2" s="40"/>
      <c r="E2" s="40"/>
      <c r="F2" s="40"/>
      <c r="G2" s="40"/>
      <c r="H2" s="40"/>
      <c r="I2" s="40"/>
    </row>
    <row r="3" spans="2:11" ht="15.75">
      <c r="B3" s="36" t="s">
        <v>10</v>
      </c>
      <c r="C3" s="37"/>
      <c r="D3" s="37"/>
      <c r="E3" s="37"/>
      <c r="F3" s="37"/>
      <c r="G3" s="37"/>
      <c r="H3" s="37"/>
      <c r="I3" s="38"/>
    </row>
    <row r="4" spans="2:11" ht="15.75" customHeight="1">
      <c r="B4" s="36" t="s">
        <v>11</v>
      </c>
      <c r="C4" s="37"/>
      <c r="D4" s="37"/>
      <c r="E4" s="37"/>
      <c r="F4" s="37"/>
      <c r="G4" s="37"/>
      <c r="H4" s="37"/>
      <c r="I4" s="38"/>
    </row>
    <row r="5" spans="2:11" ht="15.75">
      <c r="B5" s="36" t="s">
        <v>12</v>
      </c>
      <c r="C5" s="37"/>
      <c r="D5" s="37"/>
      <c r="E5" s="37"/>
      <c r="F5" s="37"/>
      <c r="G5" s="37"/>
      <c r="H5" s="37"/>
      <c r="I5" s="38"/>
    </row>
    <row r="6" spans="2:11" ht="15.75">
      <c r="B6" s="36" t="s">
        <v>13</v>
      </c>
      <c r="C6" s="37"/>
      <c r="D6" s="37"/>
      <c r="E6" s="37"/>
      <c r="F6" s="37"/>
      <c r="G6" s="37"/>
      <c r="H6" s="37"/>
      <c r="I6" s="38"/>
    </row>
    <row r="7" spans="2:11" ht="15.75">
      <c r="B7" s="36" t="s">
        <v>16</v>
      </c>
      <c r="C7" s="37"/>
      <c r="D7" s="37"/>
      <c r="E7" s="37"/>
      <c r="F7" s="37"/>
      <c r="G7" s="37"/>
      <c r="H7" s="37"/>
      <c r="I7" s="38"/>
    </row>
    <row r="8" spans="2:11" ht="15.75">
      <c r="B8" s="36" t="s">
        <v>23</v>
      </c>
      <c r="C8" s="37"/>
      <c r="D8" s="37"/>
      <c r="E8" s="37"/>
      <c r="F8" s="37"/>
      <c r="G8" s="37"/>
      <c r="H8" s="37"/>
      <c r="I8" s="38"/>
    </row>
    <row r="9" spans="2:11" ht="15.75">
      <c r="B9" s="36" t="s">
        <v>24</v>
      </c>
      <c r="C9" s="37"/>
      <c r="D9" s="37"/>
      <c r="E9" s="37"/>
      <c r="F9" s="37"/>
      <c r="G9" s="37"/>
      <c r="H9" s="37"/>
      <c r="I9" s="38"/>
    </row>
    <row r="10" spans="2:11" ht="15.7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>
      <c r="B11" s="39" t="s">
        <v>8</v>
      </c>
      <c r="C11" s="39"/>
      <c r="D11" s="39"/>
      <c r="E11" s="39"/>
      <c r="F11" s="39"/>
      <c r="G11" s="39"/>
      <c r="H11" s="39"/>
      <c r="I11" s="39"/>
    </row>
    <row r="12" spans="2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90">
      <c r="B13" s="43" t="s">
        <v>15</v>
      </c>
      <c r="C13" s="22">
        <v>45783</v>
      </c>
      <c r="D13" s="23">
        <v>45787</v>
      </c>
      <c r="E13" s="35" t="s">
        <v>26</v>
      </c>
      <c r="F13" s="24" t="s">
        <v>25</v>
      </c>
      <c r="G13" s="26" t="s">
        <v>27</v>
      </c>
      <c r="H13" s="25">
        <v>3390</v>
      </c>
      <c r="I13" s="25">
        <v>12081.9</v>
      </c>
    </row>
    <row r="14" spans="2:11" ht="75">
      <c r="B14" s="44"/>
      <c r="C14" s="28">
        <v>45886</v>
      </c>
      <c r="D14" s="29">
        <v>45892</v>
      </c>
      <c r="E14" s="30" t="s">
        <v>14</v>
      </c>
      <c r="F14" s="31" t="s">
        <v>28</v>
      </c>
      <c r="G14" s="32" t="s">
        <v>29</v>
      </c>
      <c r="H14" s="33">
        <v>6390</v>
      </c>
      <c r="I14" s="34">
        <v>0</v>
      </c>
      <c r="J14" s="15"/>
      <c r="K14" s="27"/>
    </row>
    <row r="15" spans="2:11" ht="15.75" thickBot="1">
      <c r="B15" s="45"/>
      <c r="C15" s="41" t="s">
        <v>20</v>
      </c>
      <c r="D15" s="42"/>
      <c r="E15" s="42"/>
      <c r="F15" s="42"/>
      <c r="G15" s="42"/>
      <c r="H15" s="21">
        <f>SUM(H13:H14)</f>
        <v>9780</v>
      </c>
      <c r="I15" s="21">
        <f>SUM(I13:I14)</f>
        <v>12081.9</v>
      </c>
      <c r="J15" s="16"/>
      <c r="K15" s="16"/>
    </row>
    <row r="16" spans="2:11" ht="73.5" customHeight="1">
      <c r="B16" s="43" t="s">
        <v>17</v>
      </c>
      <c r="C16" s="46" t="s">
        <v>22</v>
      </c>
      <c r="D16" s="47"/>
      <c r="E16" s="47"/>
      <c r="F16" s="47"/>
      <c r="G16" s="47"/>
      <c r="H16" s="47"/>
      <c r="I16" s="48"/>
      <c r="J16" s="15"/>
      <c r="K16" s="27"/>
    </row>
    <row r="17" spans="2:9" ht="15.75" thickBot="1">
      <c r="B17" s="45"/>
      <c r="C17" s="41" t="s">
        <v>19</v>
      </c>
      <c r="D17" s="42"/>
      <c r="E17" s="42"/>
      <c r="F17" s="42"/>
      <c r="G17" s="42"/>
      <c r="H17" s="21">
        <v>0</v>
      </c>
      <c r="I17" s="21">
        <v>0</v>
      </c>
    </row>
    <row r="18" spans="2:9" ht="15" customHeight="1">
      <c r="B18" s="12"/>
      <c r="C18" s="13"/>
      <c r="D18" s="7"/>
      <c r="E18" s="7"/>
      <c r="F18" s="7"/>
      <c r="G18" s="7"/>
      <c r="H18" s="8"/>
      <c r="I18" s="14"/>
    </row>
    <row r="19" spans="2:9" ht="15" customHeight="1">
      <c r="B19" s="6"/>
      <c r="C19" s="9"/>
      <c r="D19" s="9"/>
      <c r="E19" s="9"/>
      <c r="F19" s="9"/>
      <c r="G19" s="20" t="s">
        <v>21</v>
      </c>
      <c r="H19" s="17">
        <f>H15+H17</f>
        <v>9780</v>
      </c>
      <c r="I19" s="17">
        <f>I15+I17</f>
        <v>12081.9</v>
      </c>
    </row>
    <row r="20" spans="2:9" ht="15" customHeight="1" thickBot="1">
      <c r="B20" s="18"/>
      <c r="C20" s="19"/>
      <c r="D20" s="19"/>
      <c r="E20" s="19"/>
      <c r="F20" s="19"/>
      <c r="G20" s="10"/>
      <c r="H20" s="10"/>
      <c r="I20" s="11"/>
    </row>
    <row r="21" spans="2:9">
      <c r="H21" s="5"/>
      <c r="I21" s="5"/>
    </row>
    <row r="22" spans="2:9">
      <c r="B22" t="s">
        <v>18</v>
      </c>
    </row>
  </sheetData>
  <mergeCells count="14">
    <mergeCell ref="C17:G17"/>
    <mergeCell ref="B8:I8"/>
    <mergeCell ref="B9:I9"/>
    <mergeCell ref="B11:I11"/>
    <mergeCell ref="B13:B15"/>
    <mergeCell ref="C15:G15"/>
    <mergeCell ref="B16:B17"/>
    <mergeCell ref="C16:I16"/>
    <mergeCell ref="B7:I7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2025-09-02T17:56:49Z</cp:lastPrinted>
  <dcterms:created xsi:type="dcterms:W3CDTF">2017-12-05T18:01:17Z</dcterms:created>
  <dcterms:modified xsi:type="dcterms:W3CDTF">2025-09-03T16:44:00Z</dcterms:modified>
</cp:coreProperties>
</file>