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720" windowHeight="12225" tabRatio="835"/>
  </bookViews>
  <sheets>
    <sheet name="VIATICOS INTERIOR" sheetId="1" r:id="rId1"/>
    <sheet name="VIATICOS EXTERIOR" sheetId="2" r:id="rId2"/>
    <sheet name="BOLETOS EXTERIOR" sheetId="3" r:id="rId3"/>
    <sheet name="RECONOCIMIENTO DE GASTOS INTERI" sheetId="4" r:id="rId4"/>
    <sheet name="RECONOCIMIETO DE GASTOS EXTERIO" sheetId="5" r:id="rId5"/>
  </sheets>
  <definedNames>
    <definedName name="_xlnm.Print_Area" localSheetId="0">'VIATICOS INTERIOR'!$A$1:$O$32</definedName>
  </definedNames>
  <calcPr calcId="144525"/>
</workbook>
</file>

<file path=xl/calcChain.xml><?xml version="1.0" encoding="utf-8"?>
<calcChain xmlns="http://schemas.openxmlformats.org/spreadsheetml/2006/main">
  <c r="N23" i="1" l="1"/>
  <c r="M25" i="4" l="1"/>
  <c r="O21" i="2" l="1"/>
  <c r="M20" i="5" l="1"/>
  <c r="O19" i="3" l="1"/>
  <c r="M23" i="1" l="1"/>
</calcChain>
</file>

<file path=xl/sharedStrings.xml><?xml version="1.0" encoding="utf-8"?>
<sst xmlns="http://schemas.openxmlformats.org/spreadsheetml/2006/main" count="220" uniqueCount="96">
  <si>
    <t>NO.</t>
  </si>
  <si>
    <t>FECHA</t>
  </si>
  <si>
    <t>No. ACUERDO</t>
  </si>
  <si>
    <t>No.CUR</t>
  </si>
  <si>
    <t>UNIDAD EJECUTORA</t>
  </si>
  <si>
    <t>FUNCIONARIO</t>
  </si>
  <si>
    <t>NIT</t>
  </si>
  <si>
    <t>CARGO</t>
  </si>
  <si>
    <t>ENTIDAD AUTORIZA</t>
  </si>
  <si>
    <t>DESTINO</t>
  </si>
  <si>
    <t>DEL</t>
  </si>
  <si>
    <t>AL</t>
  </si>
  <si>
    <t>TIPO VIAJE</t>
  </si>
  <si>
    <t>COSTO BOLETO</t>
  </si>
  <si>
    <t>COSTO VIATICO</t>
  </si>
  <si>
    <t>DESCRIPCON DEL VIAJE</t>
  </si>
  <si>
    <t>OBJETVO VIAJE</t>
  </si>
  <si>
    <t>BENEFICIO AL PAIS</t>
  </si>
  <si>
    <t>TOTALES</t>
  </si>
  <si>
    <t>NO. DE NOMBRAMIENTO NO. ACUERDO</t>
  </si>
  <si>
    <t>FECHA CUR</t>
  </si>
  <si>
    <t>FUNCIONARIO QUE AUTORIZA</t>
  </si>
  <si>
    <t>PROVEEDOR</t>
  </si>
  <si>
    <t>DESCRIPCON</t>
  </si>
  <si>
    <t xml:space="preserve">NO. ACUERDO O  NOMBRAMIENTO </t>
  </si>
  <si>
    <t>COSTO RECONOCIMIENTO GASTO</t>
  </si>
  <si>
    <t>Artículo 10, numeral 12, Ley de Acceso a la Información Pública</t>
  </si>
  <si>
    <t>UNIDAD EJECUTORA 102</t>
  </si>
  <si>
    <t>REGISTRO MERCANTIL GENERAL DE LA REPUBLICA</t>
  </si>
  <si>
    <t>Responsable: Hector Roman</t>
  </si>
  <si>
    <t>Responsable: Siomara Perez</t>
  </si>
  <si>
    <t>COSTO VIATICO EXTERIOR</t>
  </si>
  <si>
    <t xml:space="preserve"> </t>
  </si>
  <si>
    <t xml:space="preserve">  </t>
  </si>
  <si>
    <t>REGISTRO MERCANTIL</t>
  </si>
  <si>
    <t>Registro Mercantil</t>
  </si>
  <si>
    <t>Quetzaltenango</t>
  </si>
  <si>
    <t>Fabiola Ruano</t>
  </si>
  <si>
    <t>Tecnico Profesional 1</t>
  </si>
  <si>
    <t>Servicios Profesionales</t>
  </si>
  <si>
    <t>Sandra Judith Casteñeda</t>
  </si>
  <si>
    <t>Edward Morales</t>
  </si>
  <si>
    <t>Encargado Inventarios</t>
  </si>
  <si>
    <t>Liliana Sanchez</t>
  </si>
  <si>
    <t>Jefe seccion coordinacion de sedes</t>
  </si>
  <si>
    <t>Fecha de emisión: 02/09/2025</t>
  </si>
  <si>
    <t>MES AGOSTO 2025</t>
  </si>
  <si>
    <t>RECONOCIMIENTO DE GASTOS AL EXTERIOR, AGOSTO 2025</t>
  </si>
  <si>
    <t>RECONOCIMIENTO DE GASTOS AL INTERIOR, AGOSTO 2025</t>
  </si>
  <si>
    <t>BOLETOS AL EXTERIOR, AGOSTO 2025</t>
  </si>
  <si>
    <t>VIÁTICOS AL EXTERIOR, AGOSTO 2025</t>
  </si>
  <si>
    <t>VIÁTICOS Y BOLETOS AL INTERIOR, AGOSTO 2025</t>
  </si>
  <si>
    <t>Herbert Cuellar</t>
  </si>
  <si>
    <t>Servicios Tecnicos</t>
  </si>
  <si>
    <t>Herbert Montufar</t>
  </si>
  <si>
    <t>Edwin Reyes</t>
  </si>
  <si>
    <t>San Marcos y Huehuetenango</t>
  </si>
  <si>
    <t>Acompañamiento para instalacion de nuevo enlace y configuracion de equipo de computo con el nuevo enlace, en sedes san marcos y huehuetenango.</t>
  </si>
  <si>
    <t>Requerimiento de Traslado No. 37-2025</t>
  </si>
  <si>
    <t>Requerimiento de Traslado No. 38-2025</t>
  </si>
  <si>
    <t>Instalacion y configuracion del equipo de computo y acompañamiento para instalacion de nuevo enlace  en sedes san marcos y huehuetenango.</t>
  </si>
  <si>
    <t>Requerimiento de Traslado No. 39-2025</t>
  </si>
  <si>
    <t>Alta verapaz, Peten, Izabal, Chiquimula, Jalapa</t>
  </si>
  <si>
    <t>Gestion y logistica en agencias de Banrural de sedes visitadas asi como acompañamiento en instalacion de enlace dedicado.</t>
  </si>
  <si>
    <t>Requerimiento de Traslado No. 41-2025</t>
  </si>
  <si>
    <t>Visita para verificacion de cumplimineto de las especificaciones tecnicas del servicio "Remozamiento de juntas constructiva en sede Quetzaltenango.</t>
  </si>
  <si>
    <t>Requerimiento de Traslado No. 44-2025</t>
  </si>
  <si>
    <t>Marvin Mendez</t>
  </si>
  <si>
    <t>Asesor Despacho</t>
  </si>
  <si>
    <t>Totonicapan</t>
  </si>
  <si>
    <t>Brindar apoyo profesional en el desarrollo del evento organizado por la Mipyme.</t>
  </si>
  <si>
    <t>Requerimiento de Traslado No. 46-2025</t>
  </si>
  <si>
    <t xml:space="preserve">San Marcos  </t>
  </si>
  <si>
    <t>Brindar apoyo profesional en el desarrollo del evento denominado "con Luz Propia", organizado por la Mipyme.</t>
  </si>
  <si>
    <t>Requerimiento de Traslado No. 40-2025</t>
  </si>
  <si>
    <t>Configuracion del equipo de computo del Registro Mercantil  para uso de la nueva red de enlace  dedicado en sedes visitadas.</t>
  </si>
  <si>
    <t>Nombramiento de Comision No. 035-2025</t>
  </si>
  <si>
    <t>Juan Luis de la Roca</t>
  </si>
  <si>
    <t>Secretario General</t>
  </si>
  <si>
    <t>Asistir a invitacion de firma de Convenio con el segundo registro de la propiedad inmueble.</t>
  </si>
  <si>
    <t>Nombramiento de Comision No. 041-2025</t>
  </si>
  <si>
    <t>Evelyn Cabrera</t>
  </si>
  <si>
    <t>Jefe Area Administrativo</t>
  </si>
  <si>
    <t>Recepcion de proyectos "Remozamiento de junta constructiva en sede quetzaltenango".</t>
  </si>
  <si>
    <t>Nombramiento de Comision No. 040-2025</t>
  </si>
  <si>
    <t>Peten</t>
  </si>
  <si>
    <t>Participacion en Taller  de Garantias Mobiliarias.</t>
  </si>
  <si>
    <t>Nombramiento de Comision No. 042-2025</t>
  </si>
  <si>
    <t>Coordinar los procesos de inscripciones de empresas, asi como entrega de patentes en evento "Jornada de Formalizacion Empresarial".</t>
  </si>
  <si>
    <t>Nombramiento de Comision No. 043-2025</t>
  </si>
  <si>
    <t>San Marcos</t>
  </si>
  <si>
    <t>Coordinar y supervisar los procesos de inscripciones de empresas, asi como entrega de patentes en evento "Con Luz Propia".</t>
  </si>
  <si>
    <t>Requerimiento de Traslado No. 47-2025</t>
  </si>
  <si>
    <t>Brindar apoyp tecnico  en la toma de fotografias y video durante el desarrollo del evento "Con Luz Propia" organizado por la Mipyme.</t>
  </si>
  <si>
    <t>Nombramiento de Comision No. 044-2025</t>
  </si>
  <si>
    <t>Actualizacion de tarjetas de responsabilida de la delegaciones de Quetzaltenango.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</si>
</sst>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Futura"/>
    </font>
    <font>
      <b/>
      <sz val="10"/>
      <color rgb="FF632423"/>
      <name val="Futura"/>
    </font>
    <font>
      <b/>
      <sz val="10"/>
      <color rgb="FF000000"/>
      <name val="Futura"/>
    </font>
    <font>
      <b/>
      <sz val="16"/>
      <color rgb="FFFFC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F58B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2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65" fontId="8" fillId="3" borderId="9" xfId="0" applyNumberFormat="1" applyFont="1" applyFill="1" applyBorder="1"/>
    <xf numFmtId="0" fontId="0" fillId="3" borderId="10" xfId="0" applyFill="1" applyBorder="1"/>
    <xf numFmtId="164" fontId="9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/>
    <xf numFmtId="17" fontId="0" fillId="0" borderId="0" xfId="0" applyNumberFormat="1"/>
    <xf numFmtId="17" fontId="5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165" fontId="8" fillId="3" borderId="20" xfId="0" applyNumberFormat="1" applyFont="1" applyFill="1" applyBorder="1"/>
    <xf numFmtId="0" fontId="0" fillId="3" borderId="21" xfId="0" applyFill="1" applyBorder="1"/>
    <xf numFmtId="0" fontId="7" fillId="0" borderId="6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colors>
    <mruColors>
      <color rgb="FF0F58B1"/>
      <color rgb="FF0A50B6"/>
      <color rgb="FF176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2</xdr:row>
      <xdr:rowOff>73270</xdr:rowOff>
    </xdr:from>
    <xdr:to>
      <xdr:col>4</xdr:col>
      <xdr:colOff>65943</xdr:colOff>
      <xdr:row>5</xdr:row>
      <xdr:rowOff>184187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7038" y="454270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2</xdr:row>
      <xdr:rowOff>21981</xdr:rowOff>
    </xdr:from>
    <xdr:to>
      <xdr:col>3</xdr:col>
      <xdr:colOff>716746</xdr:colOff>
      <xdr:row>5</xdr:row>
      <xdr:rowOff>132898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384" y="402981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0</xdr:colOff>
      <xdr:row>17</xdr:row>
      <xdr:rowOff>11205</xdr:rowOff>
    </xdr:from>
    <xdr:to>
      <xdr:col>15</xdr:col>
      <xdr:colOff>22411</xdr:colOff>
      <xdr:row>18</xdr:row>
      <xdr:rowOff>326370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3417794" y="4045323"/>
          <a:ext cx="8079441" cy="8306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2</xdr:row>
      <xdr:rowOff>36634</xdr:rowOff>
    </xdr:from>
    <xdr:to>
      <xdr:col>4</xdr:col>
      <xdr:colOff>336177</xdr:colOff>
      <xdr:row>5</xdr:row>
      <xdr:rowOff>147551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19" y="417634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5</xdr:col>
      <xdr:colOff>56029</xdr:colOff>
      <xdr:row>16</xdr:row>
      <xdr:rowOff>235324</xdr:rowOff>
    </xdr:from>
    <xdr:to>
      <xdr:col>15</xdr:col>
      <xdr:colOff>124198</xdr:colOff>
      <xdr:row>17</xdr:row>
      <xdr:rowOff>91048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3003176" y="3922059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55563</xdr:rowOff>
    </xdr:from>
    <xdr:to>
      <xdr:col>3</xdr:col>
      <xdr:colOff>655833</xdr:colOff>
      <xdr:row>5</xdr:row>
      <xdr:rowOff>166480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436563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2</xdr:row>
      <xdr:rowOff>47625</xdr:rowOff>
    </xdr:from>
    <xdr:to>
      <xdr:col>4</xdr:col>
      <xdr:colOff>40909</xdr:colOff>
      <xdr:row>5</xdr:row>
      <xdr:rowOff>158542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428625"/>
          <a:ext cx="2271347" cy="6824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4</xdr:col>
      <xdr:colOff>649941</xdr:colOff>
      <xdr:row>16</xdr:row>
      <xdr:rowOff>56030</xdr:rowOff>
    </xdr:from>
    <xdr:to>
      <xdr:col>13</xdr:col>
      <xdr:colOff>1211169</xdr:colOff>
      <xdr:row>18</xdr:row>
      <xdr:rowOff>270342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 txBox="1"/>
      </xdr:nvSpPr>
      <xdr:spPr>
        <a:xfrm>
          <a:off x="3238500" y="3372971"/>
          <a:ext cx="7901081" cy="9875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GT" sz="3200" b="1" cap="none" spc="0">
              <a:ln w="12700">
                <a:solidFill>
                  <a:schemeClr val="accent6"/>
                </a:solidFill>
                <a:prstDash val="solid"/>
              </a:ln>
              <a:solidFill>
                <a:srgbClr val="FFC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SIN MOVIMIENTO</a:t>
          </a:r>
          <a:r>
            <a:rPr lang="es-GT" sz="1100"/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1"/>
  <sheetViews>
    <sheetView tabSelected="1" topLeftCell="A7" zoomScale="85" zoomScaleNormal="85" workbookViewId="0">
      <selection activeCell="I19" sqref="I19"/>
    </sheetView>
  </sheetViews>
  <sheetFormatPr baseColWidth="10" defaultRowHeight="15"/>
  <cols>
    <col min="1" max="1" width="4.28515625" customWidth="1"/>
    <col min="2" max="2" width="10.28515625" customWidth="1"/>
    <col min="3" max="3" width="14" customWidth="1"/>
    <col min="4" max="4" width="9.5703125" customWidth="1"/>
    <col min="6" max="6" width="14.7109375" customWidth="1"/>
    <col min="7" max="7" width="9.7109375" customWidth="1"/>
    <col min="8" max="8" width="12.140625" customWidth="1"/>
    <col min="10" max="10" width="15.140625" customWidth="1"/>
    <col min="11" max="12" width="11" customWidth="1"/>
    <col min="13" max="13" width="10.5703125" customWidth="1"/>
    <col min="14" max="14" width="11.5703125" customWidth="1"/>
    <col min="15" max="15" width="48" customWidth="1"/>
  </cols>
  <sheetData>
    <row r="3" spans="1:15">
      <c r="G3" s="19" t="s">
        <v>28</v>
      </c>
    </row>
    <row r="4" spans="1:15">
      <c r="G4" s="19" t="s">
        <v>27</v>
      </c>
    </row>
    <row r="5" spans="1:15">
      <c r="G5" s="18" t="s">
        <v>29</v>
      </c>
    </row>
    <row r="6" spans="1:15">
      <c r="G6" s="18" t="s">
        <v>45</v>
      </c>
    </row>
    <row r="7" spans="1:15">
      <c r="G7" s="20" t="s">
        <v>26</v>
      </c>
    </row>
    <row r="8" spans="1:15">
      <c r="G8" s="20"/>
    </row>
    <row r="10" spans="1:15" ht="15.75" thickBot="1">
      <c r="J10" s="29"/>
    </row>
    <row r="11" spans="1:15" ht="15" customHeight="1">
      <c r="G11" s="43" t="s">
        <v>46</v>
      </c>
      <c r="H11" s="44"/>
      <c r="I11" s="44"/>
      <c r="J11" s="44"/>
      <c r="K11" s="45"/>
    </row>
    <row r="12" spans="1:15" ht="15.75" customHeight="1" thickBot="1">
      <c r="G12" s="46"/>
      <c r="H12" s="47"/>
      <c r="I12" s="47"/>
      <c r="J12" s="47"/>
      <c r="K12" s="48"/>
    </row>
    <row r="13" spans="1:15">
      <c r="H13" s="18"/>
      <c r="I13" s="18"/>
      <c r="J13" s="18"/>
    </row>
    <row r="14" spans="1:15" ht="15.75" thickBot="1"/>
    <row r="15" spans="1:15">
      <c r="A15" s="38" t="s">
        <v>51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</row>
    <row r="16" spans="1:15" ht="22.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13</v>
      </c>
      <c r="N16" s="23" t="s">
        <v>14</v>
      </c>
      <c r="O16" s="24" t="s">
        <v>15</v>
      </c>
    </row>
    <row r="17" spans="1:15" ht="52.5" customHeight="1">
      <c r="A17" s="32">
        <v>1</v>
      </c>
      <c r="B17" s="12">
        <v>45898</v>
      </c>
      <c r="C17" s="13" t="s">
        <v>76</v>
      </c>
      <c r="D17" s="1">
        <v>1016</v>
      </c>
      <c r="E17" s="14" t="s">
        <v>34</v>
      </c>
      <c r="F17" s="6" t="s">
        <v>77</v>
      </c>
      <c r="G17" s="2">
        <v>4517172</v>
      </c>
      <c r="H17" s="2" t="s">
        <v>78</v>
      </c>
      <c r="I17" s="9" t="s">
        <v>35</v>
      </c>
      <c r="J17" s="6" t="s">
        <v>36</v>
      </c>
      <c r="K17" s="12">
        <v>45791</v>
      </c>
      <c r="L17" s="12">
        <v>45792</v>
      </c>
      <c r="M17" s="15"/>
      <c r="N17" s="11">
        <v>488</v>
      </c>
      <c r="O17" s="33" t="s">
        <v>79</v>
      </c>
    </row>
    <row r="18" spans="1:15" ht="72.75" customHeight="1">
      <c r="A18" s="32">
        <v>2</v>
      </c>
      <c r="B18" s="12">
        <v>45898</v>
      </c>
      <c r="C18" s="13" t="s">
        <v>80</v>
      </c>
      <c r="D18" s="1">
        <v>1016</v>
      </c>
      <c r="E18" s="14" t="s">
        <v>34</v>
      </c>
      <c r="F18" s="6" t="s">
        <v>81</v>
      </c>
      <c r="G18" s="2">
        <v>24785261</v>
      </c>
      <c r="H18" s="2" t="s">
        <v>82</v>
      </c>
      <c r="I18" s="9" t="s">
        <v>35</v>
      </c>
      <c r="J18" s="6" t="s">
        <v>36</v>
      </c>
      <c r="K18" s="12">
        <v>45867</v>
      </c>
      <c r="L18" s="12">
        <v>45868</v>
      </c>
      <c r="M18" s="15"/>
      <c r="N18" s="11">
        <v>610</v>
      </c>
      <c r="O18" s="33" t="s">
        <v>83</v>
      </c>
    </row>
    <row r="19" spans="1:15" ht="72.75" customHeight="1">
      <c r="A19" s="32"/>
      <c r="B19" s="12">
        <v>45898</v>
      </c>
      <c r="C19" s="13" t="s">
        <v>84</v>
      </c>
      <c r="D19" s="1">
        <v>1016</v>
      </c>
      <c r="E19" s="14" t="s">
        <v>34</v>
      </c>
      <c r="F19" s="6" t="s">
        <v>37</v>
      </c>
      <c r="G19" s="2">
        <v>4854284</v>
      </c>
      <c r="H19" s="2" t="s">
        <v>38</v>
      </c>
      <c r="I19" s="9" t="s">
        <v>35</v>
      </c>
      <c r="J19" s="9" t="s">
        <v>85</v>
      </c>
      <c r="K19" s="12">
        <v>45859</v>
      </c>
      <c r="L19" s="12">
        <v>45862</v>
      </c>
      <c r="M19" s="15"/>
      <c r="N19" s="11">
        <v>1345</v>
      </c>
      <c r="O19" s="33" t="s">
        <v>86</v>
      </c>
    </row>
    <row r="20" spans="1:15" ht="72.75" customHeight="1">
      <c r="A20" s="32"/>
      <c r="B20" s="12">
        <v>45898</v>
      </c>
      <c r="C20" s="13" t="s">
        <v>87</v>
      </c>
      <c r="D20" s="1">
        <v>1016</v>
      </c>
      <c r="E20" s="14" t="s">
        <v>34</v>
      </c>
      <c r="F20" s="6" t="s">
        <v>43</v>
      </c>
      <c r="G20" s="2">
        <v>44491859</v>
      </c>
      <c r="H20" s="2" t="s">
        <v>44</v>
      </c>
      <c r="I20" s="9" t="s">
        <v>35</v>
      </c>
      <c r="J20" s="6" t="s">
        <v>69</v>
      </c>
      <c r="K20" s="12">
        <v>45867</v>
      </c>
      <c r="L20" s="12">
        <v>45869</v>
      </c>
      <c r="M20" s="15"/>
      <c r="N20" s="11">
        <v>830</v>
      </c>
      <c r="O20" s="33" t="s">
        <v>88</v>
      </c>
    </row>
    <row r="21" spans="1:15" ht="72.75" customHeight="1">
      <c r="A21" s="32"/>
      <c r="B21" s="12">
        <v>45898</v>
      </c>
      <c r="C21" s="13" t="s">
        <v>89</v>
      </c>
      <c r="D21" s="1">
        <v>1016</v>
      </c>
      <c r="E21" s="14" t="s">
        <v>34</v>
      </c>
      <c r="F21" s="6" t="s">
        <v>43</v>
      </c>
      <c r="G21" s="2">
        <v>44491859</v>
      </c>
      <c r="H21" s="2" t="s">
        <v>44</v>
      </c>
      <c r="I21" s="9" t="s">
        <v>35</v>
      </c>
      <c r="J21" s="6" t="s">
        <v>90</v>
      </c>
      <c r="K21" s="12">
        <v>45875</v>
      </c>
      <c r="L21" s="12">
        <v>45877</v>
      </c>
      <c r="M21" s="15"/>
      <c r="N21" s="11">
        <v>945</v>
      </c>
      <c r="O21" s="33" t="s">
        <v>91</v>
      </c>
    </row>
    <row r="22" spans="1:15" ht="78" customHeight="1">
      <c r="A22" s="32"/>
      <c r="B22" s="12">
        <v>45898</v>
      </c>
      <c r="C22" s="13" t="s">
        <v>94</v>
      </c>
      <c r="D22" s="1">
        <v>1016</v>
      </c>
      <c r="E22" s="14" t="s">
        <v>34</v>
      </c>
      <c r="F22" s="6" t="s">
        <v>41</v>
      </c>
      <c r="G22" s="2">
        <v>5761220</v>
      </c>
      <c r="H22" s="2" t="s">
        <v>42</v>
      </c>
      <c r="I22" s="9" t="s">
        <v>35</v>
      </c>
      <c r="J22" s="6" t="s">
        <v>36</v>
      </c>
      <c r="K22" s="12">
        <v>45888</v>
      </c>
      <c r="L22" s="12">
        <v>45889</v>
      </c>
      <c r="M22" s="15"/>
      <c r="N22" s="11">
        <v>521.5</v>
      </c>
      <c r="O22" s="33" t="s">
        <v>95</v>
      </c>
    </row>
    <row r="23" spans="1:15" ht="15.75" thickBot="1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34">
        <f>SUM(M17:M17)</f>
        <v>0</v>
      </c>
      <c r="N23" s="34">
        <f>SUM(N17:N22)</f>
        <v>4739.5</v>
      </c>
      <c r="O23" s="35"/>
    </row>
    <row r="30" spans="1:15">
      <c r="L30" t="s">
        <v>33</v>
      </c>
    </row>
    <row r="41" spans="10:10">
      <c r="J41" t="s">
        <v>32</v>
      </c>
    </row>
  </sheetData>
  <mergeCells count="3">
    <mergeCell ref="A15:O15"/>
    <mergeCell ref="A23:L23"/>
    <mergeCell ref="G11:K12"/>
  </mergeCells>
  <pageMargins left="0.59055118110236227" right="0.35433070866141736" top="0.62992125984251968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7"/>
  <sheetViews>
    <sheetView zoomScale="85" zoomScaleNormal="85" workbookViewId="0">
      <selection activeCell="G11" sqref="G11:K12"/>
    </sheetView>
  </sheetViews>
  <sheetFormatPr baseColWidth="10" defaultRowHeight="15"/>
  <cols>
    <col min="1" max="1" width="4.28515625" customWidth="1"/>
    <col min="2" max="2" width="15" customWidth="1"/>
    <col min="3" max="3" width="9.140625" customWidth="1"/>
    <col min="6" max="6" width="11.42578125" customWidth="1"/>
    <col min="7" max="7" width="10" customWidth="1"/>
    <col min="10" max="10" width="14.28515625" customWidth="1"/>
    <col min="15" max="15" width="16.42578125" customWidth="1"/>
    <col min="16" max="17" width="20.7109375" customWidth="1"/>
    <col min="18" max="18" width="22.85546875" customWidth="1"/>
  </cols>
  <sheetData>
    <row r="3" spans="1:18">
      <c r="G3" s="19" t="s">
        <v>28</v>
      </c>
      <c r="H3" s="19"/>
    </row>
    <row r="4" spans="1:18">
      <c r="G4" s="19" t="s">
        <v>27</v>
      </c>
      <c r="H4" s="19"/>
    </row>
    <row r="5" spans="1:18">
      <c r="G5" s="18" t="s">
        <v>29</v>
      </c>
      <c r="H5" s="18"/>
      <c r="N5" s="29"/>
    </row>
    <row r="6" spans="1:18">
      <c r="G6" s="18" t="s">
        <v>45</v>
      </c>
      <c r="H6" s="18"/>
      <c r="O6" s="29"/>
    </row>
    <row r="7" spans="1:18">
      <c r="G7" s="20" t="s">
        <v>26</v>
      </c>
      <c r="H7" s="18"/>
    </row>
    <row r="8" spans="1:18">
      <c r="G8" s="20"/>
      <c r="H8" s="20"/>
    </row>
    <row r="10" spans="1:18" ht="15.75" thickBot="1"/>
    <row r="11" spans="1:18" ht="15" customHeight="1">
      <c r="G11" s="43" t="s">
        <v>46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50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1" customHeight="1">
      <c r="A16" s="21" t="s">
        <v>0</v>
      </c>
      <c r="B16" s="22" t="s">
        <v>24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31</v>
      </c>
      <c r="P16" s="22" t="s">
        <v>15</v>
      </c>
      <c r="Q16" s="22" t="s">
        <v>16</v>
      </c>
      <c r="R16" s="24" t="s">
        <v>17</v>
      </c>
    </row>
    <row r="17" spans="1:18" ht="35.25" customHeight="1">
      <c r="A17" s="17"/>
      <c r="B17" s="13"/>
      <c r="C17" s="4"/>
      <c r="D17" s="3"/>
      <c r="E17" s="5"/>
      <c r="F17" s="5"/>
      <c r="G17" s="5"/>
      <c r="H17" s="6"/>
      <c r="I17" s="5"/>
      <c r="J17" s="5"/>
      <c r="K17" s="3"/>
      <c r="L17" s="3"/>
      <c r="M17" s="7"/>
      <c r="N17" s="7"/>
      <c r="O17" s="8"/>
      <c r="P17" s="6"/>
      <c r="Q17" s="6"/>
      <c r="R17" s="33"/>
    </row>
    <row r="18" spans="1:18" ht="40.5" customHeight="1">
      <c r="A18" s="17"/>
      <c r="B18" s="13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6"/>
      <c r="R18" s="33"/>
    </row>
    <row r="19" spans="1:18" ht="41.25" customHeight="1">
      <c r="A19" s="17"/>
      <c r="B19" s="13"/>
      <c r="C19" s="4"/>
      <c r="D19" s="3"/>
      <c r="E19" s="5"/>
      <c r="F19" s="5"/>
      <c r="G19" s="5"/>
      <c r="H19" s="6"/>
      <c r="I19" s="5"/>
      <c r="J19" s="5"/>
      <c r="K19" s="3"/>
      <c r="L19" s="3"/>
      <c r="M19" s="7"/>
      <c r="N19" s="7"/>
      <c r="O19" s="8"/>
      <c r="P19" s="6"/>
      <c r="Q19" s="6"/>
      <c r="R19" s="33"/>
    </row>
    <row r="20" spans="1:18" ht="31.5" customHeight="1">
      <c r="A20" s="17"/>
      <c r="B20" s="13"/>
      <c r="C20" s="4"/>
      <c r="D20" s="3"/>
      <c r="E20" s="5"/>
      <c r="F20" s="5"/>
      <c r="G20" s="5"/>
      <c r="H20" s="6"/>
      <c r="I20" s="5"/>
      <c r="J20" s="5"/>
      <c r="K20" s="3"/>
      <c r="L20" s="3"/>
      <c r="M20" s="7"/>
      <c r="N20" s="7"/>
      <c r="O20" s="8"/>
      <c r="P20" s="6"/>
      <c r="Q20" s="6"/>
      <c r="R20" s="33"/>
    </row>
    <row r="21" spans="1:18" ht="18" thickBot="1">
      <c r="A21" s="52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27">
        <f>SUM(O17:O17)</f>
        <v>0</v>
      </c>
      <c r="P21" s="28"/>
      <c r="Q21" s="28"/>
      <c r="R21" s="26"/>
    </row>
    <row r="27" spans="1:18">
      <c r="G27" t="s">
        <v>33</v>
      </c>
    </row>
  </sheetData>
  <mergeCells count="3">
    <mergeCell ref="A15:R15"/>
    <mergeCell ref="A21:N21"/>
    <mergeCell ref="G11:K12"/>
  </mergeCells>
  <pageMargins left="0.61" right="0.17" top="1.5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9"/>
  <sheetViews>
    <sheetView zoomScale="85" zoomScaleNormal="85" workbookViewId="0">
      <selection activeCell="J39" sqref="J39"/>
    </sheetView>
  </sheetViews>
  <sheetFormatPr baseColWidth="10" defaultRowHeight="15"/>
  <cols>
    <col min="1" max="1" width="4.28515625" customWidth="1"/>
    <col min="2" max="2" width="12.28515625" customWidth="1"/>
    <col min="3" max="3" width="8" customWidth="1"/>
    <col min="4" max="5" width="9.7109375" customWidth="1"/>
    <col min="6" max="6" width="14.42578125" customWidth="1"/>
    <col min="7" max="7" width="7.85546875" customWidth="1"/>
    <col min="10" max="10" width="14.28515625" customWidth="1"/>
    <col min="11" max="11" width="10.140625" customWidth="1"/>
    <col min="12" max="12" width="10.28515625" customWidth="1"/>
    <col min="13" max="13" width="12" customWidth="1"/>
    <col min="14" max="14" width="10.28515625" customWidth="1"/>
    <col min="15" max="15" width="15.42578125" customWidth="1"/>
    <col min="16" max="16" width="27.140625" customWidth="1"/>
    <col min="17" max="17" width="28.140625" customWidth="1"/>
    <col min="18" max="18" width="41.140625" customWidth="1"/>
  </cols>
  <sheetData>
    <row r="3" spans="1:18">
      <c r="G3" s="19" t="s">
        <v>28</v>
      </c>
    </row>
    <row r="4" spans="1:18">
      <c r="G4" s="19" t="s">
        <v>27</v>
      </c>
    </row>
    <row r="5" spans="1:18">
      <c r="G5" s="18" t="s">
        <v>29</v>
      </c>
    </row>
    <row r="6" spans="1:18">
      <c r="G6" s="18" t="s">
        <v>45</v>
      </c>
    </row>
    <row r="7" spans="1:18">
      <c r="G7" s="20" t="s">
        <v>26</v>
      </c>
    </row>
    <row r="8" spans="1:18">
      <c r="G8" s="20"/>
    </row>
    <row r="10" spans="1:18" ht="15.75" thickBot="1"/>
    <row r="11" spans="1:18" ht="15" customHeight="1">
      <c r="G11" s="43" t="s">
        <v>46</v>
      </c>
      <c r="H11" s="44"/>
      <c r="I11" s="44"/>
      <c r="J11" s="44"/>
      <c r="K11" s="45"/>
    </row>
    <row r="12" spans="1:18" ht="15.75" customHeight="1" thickBot="1">
      <c r="G12" s="46"/>
      <c r="H12" s="47"/>
      <c r="I12" s="47"/>
      <c r="J12" s="47"/>
      <c r="K12" s="48"/>
    </row>
    <row r="14" spans="1:18" ht="15.75" thickBot="1"/>
    <row r="15" spans="1:18" ht="18.75">
      <c r="A15" s="49" t="s">
        <v>49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1"/>
    </row>
    <row r="16" spans="1:18" ht="59.25" customHeight="1">
      <c r="A16" s="21" t="s">
        <v>0</v>
      </c>
      <c r="B16" s="22" t="s">
        <v>19</v>
      </c>
      <c r="C16" s="22" t="s">
        <v>3</v>
      </c>
      <c r="D16" s="22" t="s">
        <v>20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21</v>
      </c>
      <c r="J16" s="22" t="s">
        <v>9</v>
      </c>
      <c r="K16" s="22" t="s">
        <v>10</v>
      </c>
      <c r="L16" s="22" t="s">
        <v>11</v>
      </c>
      <c r="M16" s="22" t="s">
        <v>22</v>
      </c>
      <c r="N16" s="22" t="s">
        <v>12</v>
      </c>
      <c r="O16" s="23" t="s">
        <v>13</v>
      </c>
      <c r="P16" s="22" t="s">
        <v>23</v>
      </c>
      <c r="Q16" s="22" t="s">
        <v>16</v>
      </c>
      <c r="R16" s="24" t="s">
        <v>17</v>
      </c>
    </row>
    <row r="17" spans="1:18" ht="83.25" customHeight="1">
      <c r="A17" s="17"/>
      <c r="B17" s="13"/>
      <c r="C17" s="4"/>
      <c r="D17" s="3"/>
      <c r="E17" s="5"/>
      <c r="F17" s="6"/>
      <c r="G17" s="2"/>
      <c r="H17" s="2"/>
      <c r="I17" s="5"/>
      <c r="J17" s="5"/>
      <c r="K17" s="3"/>
      <c r="L17" s="3"/>
      <c r="M17" s="7"/>
      <c r="N17" s="7"/>
      <c r="O17" s="8"/>
      <c r="P17" s="6"/>
      <c r="Q17" s="31"/>
      <c r="R17" s="36"/>
    </row>
    <row r="18" spans="1:18" ht="32.25" customHeight="1">
      <c r="A18" s="17"/>
      <c r="B18" s="30"/>
      <c r="C18" s="4"/>
      <c r="D18" s="3"/>
      <c r="E18" s="5"/>
      <c r="F18" s="5"/>
      <c r="G18" s="5"/>
      <c r="H18" s="6"/>
      <c r="I18" s="5"/>
      <c r="J18" s="5"/>
      <c r="K18" s="3"/>
      <c r="L18" s="3"/>
      <c r="M18" s="7"/>
      <c r="N18" s="7"/>
      <c r="O18" s="8"/>
      <c r="P18" s="6"/>
      <c r="Q18" s="31"/>
      <c r="R18" s="36"/>
    </row>
    <row r="19" spans="1:18" ht="24" customHeight="1" thickBot="1">
      <c r="A19" s="54" t="s">
        <v>18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27">
        <f>SUM(O17:O18)</f>
        <v>0</v>
      </c>
      <c r="P19" s="28"/>
      <c r="Q19" s="28"/>
      <c r="R19" s="26"/>
    </row>
  </sheetData>
  <mergeCells count="3">
    <mergeCell ref="A15:R15"/>
    <mergeCell ref="A19:N19"/>
    <mergeCell ref="G11:K12"/>
  </mergeCells>
  <pageMargins left="0.77" right="0.70866141732283472" top="1.63" bottom="0.74803149606299213" header="0.31496062992125984" footer="0.31496062992125984"/>
  <pageSetup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zoomScale="85" zoomScaleNormal="85" workbookViewId="0">
      <selection activeCell="A18" sqref="A18"/>
    </sheetView>
  </sheetViews>
  <sheetFormatPr baseColWidth="10" defaultRowHeight="15"/>
  <cols>
    <col min="1" max="1" width="4.28515625" customWidth="1"/>
    <col min="2" max="2" width="10.28515625" customWidth="1"/>
    <col min="3" max="3" width="14.85546875" customWidth="1"/>
    <col min="4" max="4" width="10" customWidth="1"/>
    <col min="5" max="5" width="12.140625" customWidth="1"/>
    <col min="6" max="6" width="15.140625" customWidth="1"/>
    <col min="7" max="7" width="10" customWidth="1"/>
    <col min="9" max="9" width="12.28515625" customWidth="1"/>
    <col min="10" max="10" width="18.42578125" customWidth="1"/>
    <col min="11" max="11" width="11.140625" customWidth="1"/>
    <col min="12" max="12" width="10.85546875" customWidth="1"/>
    <col min="13" max="13" width="13" bestFit="1" customWidth="1"/>
    <col min="14" max="14" width="57.4257812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45</v>
      </c>
    </row>
    <row r="7" spans="1:14">
      <c r="G7" s="20" t="s">
        <v>26</v>
      </c>
    </row>
    <row r="9" spans="1:14" ht="9" customHeight="1"/>
    <row r="10" spans="1:14" ht="15.75" thickBot="1"/>
    <row r="11" spans="1:14" ht="15" customHeight="1">
      <c r="G11" s="43" t="s">
        <v>46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48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9" customHeight="1">
      <c r="A17" s="16">
        <v>1</v>
      </c>
      <c r="B17" s="10">
        <v>45898</v>
      </c>
      <c r="C17" s="13" t="s">
        <v>58</v>
      </c>
      <c r="D17" s="1">
        <v>1016</v>
      </c>
      <c r="E17" s="14" t="s">
        <v>34</v>
      </c>
      <c r="F17" s="2" t="s">
        <v>54</v>
      </c>
      <c r="G17" s="2">
        <v>85375292</v>
      </c>
      <c r="H17" s="2" t="s">
        <v>53</v>
      </c>
      <c r="I17" s="9" t="s">
        <v>35</v>
      </c>
      <c r="J17" s="6" t="s">
        <v>56</v>
      </c>
      <c r="K17" s="12">
        <v>45853</v>
      </c>
      <c r="L17" s="12">
        <v>45855</v>
      </c>
      <c r="M17" s="15">
        <v>1015</v>
      </c>
      <c r="N17" s="33" t="s">
        <v>57</v>
      </c>
    </row>
    <row r="18" spans="1:14" ht="39" customHeight="1">
      <c r="A18" s="16">
        <v>2</v>
      </c>
      <c r="B18" s="10">
        <v>45898</v>
      </c>
      <c r="C18" s="13" t="s">
        <v>59</v>
      </c>
      <c r="D18" s="1">
        <v>1016</v>
      </c>
      <c r="E18" s="14" t="s">
        <v>34</v>
      </c>
      <c r="F18" s="2" t="s">
        <v>55</v>
      </c>
      <c r="G18" s="2">
        <v>102445419</v>
      </c>
      <c r="H18" s="2" t="s">
        <v>53</v>
      </c>
      <c r="I18" s="9" t="s">
        <v>35</v>
      </c>
      <c r="J18" s="6" t="s">
        <v>56</v>
      </c>
      <c r="K18" s="12">
        <v>45853</v>
      </c>
      <c r="L18" s="12">
        <v>45855</v>
      </c>
      <c r="M18" s="15">
        <v>1029</v>
      </c>
      <c r="N18" s="33" t="s">
        <v>60</v>
      </c>
    </row>
    <row r="19" spans="1:14" ht="39" customHeight="1">
      <c r="A19" s="16">
        <v>3</v>
      </c>
      <c r="B19" s="10">
        <v>45898</v>
      </c>
      <c r="C19" s="13" t="s">
        <v>61</v>
      </c>
      <c r="D19" s="1">
        <v>1016</v>
      </c>
      <c r="E19" s="14" t="s">
        <v>34</v>
      </c>
      <c r="F19" s="2" t="s">
        <v>54</v>
      </c>
      <c r="G19" s="2">
        <v>85375292</v>
      </c>
      <c r="H19" s="2" t="s">
        <v>53</v>
      </c>
      <c r="I19" s="9" t="s">
        <v>35</v>
      </c>
      <c r="J19" s="6" t="s">
        <v>62</v>
      </c>
      <c r="K19" s="12">
        <v>45859</v>
      </c>
      <c r="L19" s="12">
        <v>45863</v>
      </c>
      <c r="M19" s="15">
        <v>1582.5</v>
      </c>
      <c r="N19" s="33" t="s">
        <v>63</v>
      </c>
    </row>
    <row r="20" spans="1:14" ht="39" customHeight="1">
      <c r="A20" s="16">
        <v>4</v>
      </c>
      <c r="B20" s="10">
        <v>45898</v>
      </c>
      <c r="C20" s="13" t="s">
        <v>64</v>
      </c>
      <c r="D20" s="1">
        <v>1016</v>
      </c>
      <c r="E20" s="14" t="s">
        <v>34</v>
      </c>
      <c r="F20" s="14" t="s">
        <v>40</v>
      </c>
      <c r="G20" s="2">
        <v>96109076</v>
      </c>
      <c r="H20" s="2" t="s">
        <v>39</v>
      </c>
      <c r="I20" s="9" t="s">
        <v>35</v>
      </c>
      <c r="J20" s="6" t="s">
        <v>36</v>
      </c>
      <c r="K20" s="12">
        <v>45867</v>
      </c>
      <c r="L20" s="12">
        <v>45868</v>
      </c>
      <c r="M20" s="15">
        <v>703</v>
      </c>
      <c r="N20" s="33" t="s">
        <v>65</v>
      </c>
    </row>
    <row r="21" spans="1:14" ht="39" customHeight="1">
      <c r="A21" s="16">
        <v>5</v>
      </c>
      <c r="B21" s="10">
        <v>45898</v>
      </c>
      <c r="C21" s="13" t="s">
        <v>66</v>
      </c>
      <c r="D21" s="1">
        <v>1016</v>
      </c>
      <c r="E21" s="14" t="s">
        <v>34</v>
      </c>
      <c r="F21" s="2" t="s">
        <v>67</v>
      </c>
      <c r="G21" s="2">
        <v>7205945</v>
      </c>
      <c r="H21" s="2" t="s">
        <v>68</v>
      </c>
      <c r="I21" s="9" t="s">
        <v>35</v>
      </c>
      <c r="J21" s="6" t="s">
        <v>69</v>
      </c>
      <c r="K21" s="12">
        <v>45867</v>
      </c>
      <c r="L21" s="12">
        <v>45869</v>
      </c>
      <c r="M21" s="15">
        <v>870</v>
      </c>
      <c r="N21" s="33" t="s">
        <v>70</v>
      </c>
    </row>
    <row r="22" spans="1:14" ht="39" customHeight="1">
      <c r="A22" s="16">
        <v>6</v>
      </c>
      <c r="B22" s="10">
        <v>45898</v>
      </c>
      <c r="C22" s="13" t="s">
        <v>71</v>
      </c>
      <c r="D22" s="1">
        <v>1016</v>
      </c>
      <c r="E22" s="14" t="s">
        <v>34</v>
      </c>
      <c r="F22" s="2" t="s">
        <v>67</v>
      </c>
      <c r="G22" s="2">
        <v>7205945</v>
      </c>
      <c r="H22" s="2" t="s">
        <v>68</v>
      </c>
      <c r="I22" s="9" t="s">
        <v>35</v>
      </c>
      <c r="J22" s="6" t="s">
        <v>72</v>
      </c>
      <c r="K22" s="12">
        <v>45875</v>
      </c>
      <c r="L22" s="12">
        <v>45877</v>
      </c>
      <c r="M22" s="15">
        <v>1120</v>
      </c>
      <c r="N22" s="33" t="s">
        <v>73</v>
      </c>
    </row>
    <row r="23" spans="1:14" ht="39" customHeight="1">
      <c r="A23" s="16">
        <v>7</v>
      </c>
      <c r="B23" s="10">
        <v>45898</v>
      </c>
      <c r="C23" s="13" t="s">
        <v>74</v>
      </c>
      <c r="D23" s="1">
        <v>1016</v>
      </c>
      <c r="E23" s="14" t="s">
        <v>34</v>
      </c>
      <c r="F23" s="2" t="s">
        <v>55</v>
      </c>
      <c r="G23" s="2">
        <v>102445419</v>
      </c>
      <c r="H23" s="2" t="s">
        <v>53</v>
      </c>
      <c r="I23" s="9" t="s">
        <v>35</v>
      </c>
      <c r="J23" s="6" t="s">
        <v>62</v>
      </c>
      <c r="K23" s="12">
        <v>45859</v>
      </c>
      <c r="L23" s="12">
        <v>45859</v>
      </c>
      <c r="M23" s="15">
        <v>1844</v>
      </c>
      <c r="N23" s="33" t="s">
        <v>75</v>
      </c>
    </row>
    <row r="24" spans="1:14" ht="39" customHeight="1">
      <c r="A24" s="16">
        <v>8</v>
      </c>
      <c r="B24" s="10">
        <v>45898</v>
      </c>
      <c r="C24" s="13" t="s">
        <v>92</v>
      </c>
      <c r="D24" s="1">
        <v>1016</v>
      </c>
      <c r="E24" s="14" t="s">
        <v>34</v>
      </c>
      <c r="F24" s="2" t="s">
        <v>52</v>
      </c>
      <c r="G24" s="2">
        <v>91691087</v>
      </c>
      <c r="H24" s="2" t="s">
        <v>53</v>
      </c>
      <c r="I24" s="9" t="s">
        <v>35</v>
      </c>
      <c r="J24" s="6" t="s">
        <v>90</v>
      </c>
      <c r="K24" s="12">
        <v>45875</v>
      </c>
      <c r="L24" s="12">
        <v>45877</v>
      </c>
      <c r="M24" s="15">
        <v>1116.5</v>
      </c>
      <c r="N24" s="33" t="s">
        <v>93</v>
      </c>
    </row>
    <row r="25" spans="1:14" ht="15.75" thickBot="1">
      <c r="A25" s="54" t="s">
        <v>18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25">
        <f>SUM(M17:M24)</f>
        <v>9280</v>
      </c>
      <c r="N25" s="26"/>
    </row>
  </sheetData>
  <mergeCells count="3">
    <mergeCell ref="A15:N15"/>
    <mergeCell ref="A25:L25"/>
    <mergeCell ref="G11:K12"/>
  </mergeCells>
  <pageMargins left="0.78740157480314965" right="0.31496062992125984" top="1.1417322834645669" bottom="0.74803149606299213" header="0.31496062992125984" footer="0.31496062992125984"/>
  <pageSetup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zoomScale="85" zoomScaleNormal="85" workbookViewId="0">
      <selection activeCell="J44" sqref="J44"/>
    </sheetView>
  </sheetViews>
  <sheetFormatPr baseColWidth="10" defaultRowHeight="15"/>
  <cols>
    <col min="1" max="1" width="4.28515625" customWidth="1"/>
    <col min="2" max="2" width="10.140625" customWidth="1"/>
    <col min="3" max="3" width="14.28515625" customWidth="1"/>
    <col min="4" max="4" width="10" customWidth="1"/>
    <col min="6" max="6" width="15" customWidth="1"/>
    <col min="7" max="7" width="10" customWidth="1"/>
    <col min="10" max="10" width="15" customWidth="1"/>
    <col min="13" max="13" width="13" customWidth="1"/>
    <col min="14" max="14" width="47.85546875" customWidth="1"/>
  </cols>
  <sheetData>
    <row r="3" spans="1:14">
      <c r="G3" s="19" t="s">
        <v>28</v>
      </c>
    </row>
    <row r="4" spans="1:14">
      <c r="G4" s="19" t="s">
        <v>27</v>
      </c>
    </row>
    <row r="5" spans="1:14">
      <c r="G5" s="18" t="s">
        <v>30</v>
      </c>
    </row>
    <row r="6" spans="1:14">
      <c r="G6" s="18" t="s">
        <v>45</v>
      </c>
    </row>
    <row r="7" spans="1:14">
      <c r="G7" s="20" t="s">
        <v>26</v>
      </c>
    </row>
    <row r="10" spans="1:14" ht="15.75" thickBot="1"/>
    <row r="11" spans="1:14" ht="15" customHeight="1">
      <c r="G11" s="43" t="s">
        <v>46</v>
      </c>
      <c r="H11" s="44"/>
      <c r="I11" s="44"/>
      <c r="J11" s="44"/>
      <c r="K11" s="45"/>
    </row>
    <row r="12" spans="1:14" ht="15.75" customHeight="1" thickBot="1">
      <c r="G12" s="46"/>
      <c r="H12" s="47"/>
      <c r="I12" s="47"/>
      <c r="J12" s="47"/>
      <c r="K12" s="48"/>
    </row>
    <row r="14" spans="1:14" ht="15.75" thickBot="1"/>
    <row r="15" spans="1:14">
      <c r="A15" s="56" t="s">
        <v>47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1:14" ht="33.75">
      <c r="A16" s="21" t="s">
        <v>0</v>
      </c>
      <c r="B16" s="22" t="s">
        <v>1</v>
      </c>
      <c r="C16" s="22" t="s">
        <v>2</v>
      </c>
      <c r="D16" s="22" t="s">
        <v>3</v>
      </c>
      <c r="E16" s="22" t="s">
        <v>4</v>
      </c>
      <c r="F16" s="22" t="s">
        <v>5</v>
      </c>
      <c r="G16" s="22" t="s">
        <v>6</v>
      </c>
      <c r="H16" s="22" t="s">
        <v>7</v>
      </c>
      <c r="I16" s="22" t="s">
        <v>8</v>
      </c>
      <c r="J16" s="22" t="s">
        <v>9</v>
      </c>
      <c r="K16" s="22" t="s">
        <v>10</v>
      </c>
      <c r="L16" s="22" t="s">
        <v>11</v>
      </c>
      <c r="M16" s="23" t="s">
        <v>25</v>
      </c>
      <c r="N16" s="24" t="s">
        <v>15</v>
      </c>
    </row>
    <row r="17" spans="1:14" ht="31.5" customHeight="1">
      <c r="A17" s="16"/>
      <c r="B17" s="10"/>
      <c r="C17" s="13"/>
      <c r="D17" s="1"/>
      <c r="E17" s="14"/>
      <c r="F17" s="6"/>
      <c r="G17" s="2"/>
      <c r="H17" s="2"/>
      <c r="I17" s="9"/>
      <c r="J17" s="5"/>
      <c r="K17" s="3"/>
      <c r="L17" s="3"/>
      <c r="M17" s="15"/>
      <c r="N17" s="37"/>
    </row>
    <row r="18" spans="1:14" ht="29.25" customHeight="1">
      <c r="A18" s="16"/>
      <c r="B18" s="10"/>
      <c r="C18" s="13"/>
      <c r="D18" s="1"/>
      <c r="E18" s="14"/>
      <c r="F18" s="6"/>
      <c r="G18" s="2"/>
      <c r="H18" s="2"/>
      <c r="I18" s="9"/>
      <c r="J18" s="5"/>
      <c r="K18" s="3"/>
      <c r="L18" s="3"/>
      <c r="M18" s="15"/>
      <c r="N18" s="37"/>
    </row>
    <row r="19" spans="1:14" ht="33" customHeight="1">
      <c r="A19" s="16"/>
      <c r="B19" s="10"/>
      <c r="C19" s="13"/>
      <c r="D19" s="1"/>
      <c r="E19" s="14"/>
      <c r="F19" s="6"/>
      <c r="G19" s="2"/>
      <c r="H19" s="2"/>
      <c r="I19" s="9"/>
      <c r="J19" s="5"/>
      <c r="K19" s="3"/>
      <c r="L19" s="3"/>
      <c r="M19" s="15"/>
      <c r="N19" s="37"/>
    </row>
    <row r="20" spans="1:14" ht="15.75" thickBot="1">
      <c r="A20" s="54" t="s">
        <v>18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25">
        <f>SUM(M17:M17)</f>
        <v>0</v>
      </c>
      <c r="N20" s="26"/>
    </row>
  </sheetData>
  <mergeCells count="3">
    <mergeCell ref="A15:N15"/>
    <mergeCell ref="A20:L20"/>
    <mergeCell ref="G11:K12"/>
  </mergeCells>
  <pageMargins left="0.79" right="0.70866141732283472" top="2.0499999999999998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VIATICOS INTERIOR</vt:lpstr>
      <vt:lpstr>VIATICOS EXTERIOR</vt:lpstr>
      <vt:lpstr>BOLETOS EXTERIOR</vt:lpstr>
      <vt:lpstr>RECONOCIMIENTO DE GASTOS INTERI</vt:lpstr>
      <vt:lpstr>RECONOCIMIETO DE GASTOS EXTERIO</vt:lpstr>
      <vt:lpstr>'VIATICOS INTERIOR'!Área_de_impresión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Hector Ronaldo Roman Ramirez</cp:lastModifiedBy>
  <cp:lastPrinted>2025-09-02T15:03:03Z</cp:lastPrinted>
  <dcterms:created xsi:type="dcterms:W3CDTF">2015-10-09T21:36:14Z</dcterms:created>
  <dcterms:modified xsi:type="dcterms:W3CDTF">2025-09-02T15:03:26Z</dcterms:modified>
</cp:coreProperties>
</file>