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INTERIOR'!$A$1:$O$35</definedName>
  </definedNames>
  <calcPr calcId="144525"/>
</workbook>
</file>

<file path=xl/calcChain.xml><?xml version="1.0" encoding="utf-8"?>
<calcChain xmlns="http://schemas.openxmlformats.org/spreadsheetml/2006/main">
  <c r="M31" i="4" l="1"/>
  <c r="O18" i="2" l="1"/>
  <c r="M20" i="5" l="1"/>
  <c r="O19" i="3" l="1"/>
  <c r="M26" i="1" l="1"/>
  <c r="N26" i="1"/>
</calcChain>
</file>

<file path=xl/sharedStrings.xml><?xml version="1.0" encoding="utf-8"?>
<sst xmlns="http://schemas.openxmlformats.org/spreadsheetml/2006/main" count="293" uniqueCount="126">
  <si>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</si>
  <si>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</si>
  <si>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</si>
  <si>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</si>
  <si>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</si>
  <si>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</si>
  <si>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</si>
  <si>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</si>
  <si>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</si>
  <si>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</si>
  <si>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</si>
  <si>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</si>
  <si>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</si>
  <si>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</si>
  <si>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</si>
  <si>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</si>
  <si>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</si>
  <si>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</si>
  <si>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</si>
  <si>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</si>
  <si>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</si>
  <si>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</si>
  <si>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</si>
  <si>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</si>
  <si>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</si>
  <si>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</si>
  <si>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</si>
  <si>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</si>
  <si>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</si>
  <si>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</si>
  <si>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</si>
  <si>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</si>
  <si>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</si>
  <si>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</si>
  <si>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</si>
  <si>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Edwin Reyes</t>
  </si>
  <si>
    <t>Servicios Tecnicos</t>
  </si>
  <si>
    <t>Registro Mercantil</t>
  </si>
  <si>
    <t>Herbert Montufar</t>
  </si>
  <si>
    <t>Diego Jose Montenegro Lopez</t>
  </si>
  <si>
    <t>Registrador Mercantil</t>
  </si>
  <si>
    <t>Ana Valeria Prado Mancilla</t>
  </si>
  <si>
    <t>Nueva York Estados Unidos</t>
  </si>
  <si>
    <t>Lax Travel S.A.</t>
  </si>
  <si>
    <t>Oficial</t>
  </si>
  <si>
    <t>Edward Morales</t>
  </si>
  <si>
    <t>Encargado de inventarios</t>
  </si>
  <si>
    <t>Liliana Sanchez</t>
  </si>
  <si>
    <t>Jefe Seccion Coordinacion Sedes</t>
  </si>
  <si>
    <t>Nombramiento de Comision No. 018-2025</t>
  </si>
  <si>
    <t>Ilinka Giron</t>
  </si>
  <si>
    <t>Operador Registral</t>
  </si>
  <si>
    <t>Salama y Coban</t>
  </si>
  <si>
    <t>Capacitar a los delegados departamentales de las sedes de salama y coban sobre tramites de empresas mercantiles.</t>
  </si>
  <si>
    <t>Nombramiento de Comision No. 016-2025</t>
  </si>
  <si>
    <t>Supervisar las Sedes departamentales de salama y coban asi como entrega de insumos requeridos.</t>
  </si>
  <si>
    <t>Requerimiento de Traslado No. 26-2025</t>
  </si>
  <si>
    <t>Hugo Tacam</t>
  </si>
  <si>
    <t>Jalapa, jutiapa y santa rosa</t>
  </si>
  <si>
    <t>Soporte tecnico en sedes departamentales de jalapa, jutiapa y santa rosa.</t>
  </si>
  <si>
    <t>Requerimiento de Traslado No. 24-2025</t>
  </si>
  <si>
    <t>Santa rosa y escuintla</t>
  </si>
  <si>
    <t>Seguimiento y asistencia tecnica para la instalacion de los servicios con starlink en la sede deparamental de santa rosa y traslado de equipos de escuintla.</t>
  </si>
  <si>
    <t>Requerimiento de Traslado No. 22-2025</t>
  </si>
  <si>
    <t>Mynor Tello</t>
  </si>
  <si>
    <t>Quetzaltenango</t>
  </si>
  <si>
    <t>Asistencia tecnica y acompañamiento para la configuracion de switch y firewall, enlace dedicado y enlace de internet en dicha sede, pruebas de funcionamiento y politicas de acceso.</t>
  </si>
  <si>
    <t>Requerimiento de Traslado No. 21-2025</t>
  </si>
  <si>
    <t>Gerardo Lopez</t>
  </si>
  <si>
    <t>Escuintla</t>
  </si>
  <si>
    <t>Seguimiento y asistencia tecnica para la instalacion de los servicios con  starlink.</t>
  </si>
  <si>
    <t>Requerimiento de Traslado No. 23-2025</t>
  </si>
  <si>
    <t>Configuracion de equipos cliente utilizados en la sede, por la adaptacion de nuevas configuraciones de enlaces dedicados e internet, pruebas de todas las aplicaciones funcionales y operativas.</t>
  </si>
  <si>
    <t>Requerimiento de Traslado No. 20-2025</t>
  </si>
  <si>
    <t>Fransisco Gomez</t>
  </si>
  <si>
    <t>Servicios profesionales</t>
  </si>
  <si>
    <t>Actualizacion de tarjetas de responsabilidad de activos fijos de la delegacion de escuintla.</t>
  </si>
  <si>
    <t>Nombramiento de Comision No. 012-2025</t>
  </si>
  <si>
    <t>Participacion en Encuentro de la Comision de las Naciones Unidas para el Derecho Mercantil Internacional CNUDMI</t>
  </si>
  <si>
    <t>Conocer, aplicar y promover el transporte multimodal y mejorar los servicios logisticos, la distribucion del transporte y su almacenamiento.</t>
  </si>
  <si>
    <t>Nombramiento de Comision No. 020-2025</t>
  </si>
  <si>
    <t>Santa Rosa, Jalapa y Jutiapa</t>
  </si>
  <si>
    <t>Supervisar las Sedes departamentales de Santa Rosa, Jalapa y Jutiapa asi como entrega de insumos requeridos.</t>
  </si>
  <si>
    <t>Nombramiento de Comision No. 024-2025</t>
  </si>
  <si>
    <t>Mazatenango y Escuintla</t>
  </si>
  <si>
    <t>Supervisar las Sedes departamentales de Mazatenango y escuintla  asi como entrega de insumos requeridos.</t>
  </si>
  <si>
    <t>Nombramiento de Comision No. 019-2025</t>
  </si>
  <si>
    <t>Actualizacion de tarjetas de responsabilidad en sedes departamentales de Santa Rosa, Jalapa y Jutiapa del registro mercantil general de la republica.</t>
  </si>
  <si>
    <t>Nombramiento de Comision No. 023-2025</t>
  </si>
  <si>
    <t>Actualizacion de tarjetas de responsabilidad en sedes departamentales de Mazatenango y Escuintla del registro mercantil general de la republica.</t>
  </si>
  <si>
    <t>Nombramiento de Comision No. 021-2025</t>
  </si>
  <si>
    <t>Evelyn Gonzalez</t>
  </si>
  <si>
    <t>Capacitar a los delegados departamentales de las sedes de Santa Rosa, Jalapa y Jutiapa  sobre diferentes tramites registrales de auxiliares de comercio.</t>
  </si>
  <si>
    <t>Nombramiento de Comision No. 022-2025</t>
  </si>
  <si>
    <t>Eduardo Galvez</t>
  </si>
  <si>
    <t>Capacitar a los delegados departamentales de las sedes de Mazatenango y Escuintla sobre tramites de empresas mercantiles.</t>
  </si>
  <si>
    <t>Requerimiento de Traslado No. 28-2025</t>
  </si>
  <si>
    <t>Huehuetenango, totonicapan, quiche y solola</t>
  </si>
  <si>
    <t>Mantenimiento del equipode computacion para las sedes departamentales desiganadas.</t>
  </si>
  <si>
    <t>Requerimiento de Traslado No. 29-2025</t>
  </si>
  <si>
    <t>Totonicapan, quiche y solola</t>
  </si>
  <si>
    <t xml:space="preserve">Seguimiento y asistencia tecnica para la instalacion de enlace por medio de antena. </t>
  </si>
  <si>
    <t>Nombramiento de Comision No. 017-2025</t>
  </si>
  <si>
    <t>Actualizacion de tarjetas de responsabilidad en sedes departamentales de Salama y coban del registro mercantil general de la republica.</t>
  </si>
  <si>
    <t>Requerimiento de Traslado No. 15-2025</t>
  </si>
  <si>
    <t>Cindy Garzona</t>
  </si>
  <si>
    <t>Ciudad Guatemala</t>
  </si>
  <si>
    <t>Asistir a reunion para dar a conocer los procesos de empresas mecantiles y auxiliares de comercio.</t>
  </si>
  <si>
    <t>Requerimiento de Traslado No. 14-2025</t>
  </si>
  <si>
    <t>Carla Calderon</t>
  </si>
  <si>
    <t>Requerimiento de Traslado No. 12-2025</t>
  </si>
  <si>
    <t>Yessica Dominguez</t>
  </si>
  <si>
    <t>Requerimiento de Traslado No. 18-2025</t>
  </si>
  <si>
    <t>Hansel Tzaj</t>
  </si>
  <si>
    <t>Presentacion de avances en el desarrollo de la plataforma de pagos en linea del registro mercantil.</t>
  </si>
  <si>
    <t>Requerimiento de Traslado No. 11-2025</t>
  </si>
  <si>
    <t>Lourdes Perez</t>
  </si>
  <si>
    <t>Requerimiento de Traslado No. 13-2025</t>
  </si>
  <si>
    <t>Noe Sapon</t>
  </si>
  <si>
    <t>Fecha de emisión: 09/05/2025</t>
  </si>
  <si>
    <t>MES ABRIL 2025</t>
  </si>
  <si>
    <t>VIÁTICOS Y BOLETOS AL INTERIOR, ABRIL 2025</t>
  </si>
  <si>
    <t>RECONOCIMIENTO DE GASTOS AL EXTERIOR, ABRIL 2025</t>
  </si>
  <si>
    <t>RECONOCIMIENTO DE GASTOS AL INTERIOR, ABRIL 2025</t>
  </si>
  <si>
    <t>BOLETOS AL EXTERIOR, ABRIL 2025</t>
  </si>
  <si>
    <t>VIÁTICOS AL EXTERIOR,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</si>
</sst>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716746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3</xdr:col>
      <xdr:colOff>655833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4"/>
  <sheetViews>
    <sheetView tabSelected="1" zoomScale="85" zoomScaleNormal="85" workbookViewId="0">
      <selection activeCell="A19" sqref="A19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0" t="s">
        <v>28</v>
      </c>
    </row>
    <row r="4" spans="1:15">
      <c r="G4" s="20" t="s">
        <v>27</v>
      </c>
    </row>
    <row r="5" spans="1:15">
      <c r="G5" s="19" t="s">
        <v>29</v>
      </c>
    </row>
    <row r="6" spans="1:15">
      <c r="G6" s="19" t="s">
        <v>119</v>
      </c>
    </row>
    <row r="7" spans="1:15">
      <c r="G7" s="21" t="s">
        <v>26</v>
      </c>
    </row>
    <row r="8" spans="1:15">
      <c r="G8" s="21"/>
    </row>
    <row r="10" spans="1:15" ht="15.75" thickBot="1">
      <c r="J10" s="30"/>
    </row>
    <row r="11" spans="1:15" ht="15" customHeight="1">
      <c r="G11" s="39" t="s">
        <v>120</v>
      </c>
      <c r="H11" s="40"/>
      <c r="I11" s="40"/>
      <c r="J11" s="40"/>
      <c r="K11" s="41"/>
    </row>
    <row r="12" spans="1:15" ht="15.75" customHeight="1" thickBot="1">
      <c r="G12" s="42"/>
      <c r="H12" s="43"/>
      <c r="I12" s="43"/>
      <c r="J12" s="43"/>
      <c r="K12" s="44"/>
    </row>
    <row r="13" spans="1:15">
      <c r="H13" s="19"/>
      <c r="I13" s="19"/>
      <c r="J13" s="19"/>
    </row>
    <row r="14" spans="1:15" ht="15.75" thickBot="1"/>
    <row r="15" spans="1:15">
      <c r="A15" s="34" t="s">
        <v>121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15" ht="22.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13</v>
      </c>
      <c r="N16" s="24" t="s">
        <v>14</v>
      </c>
      <c r="O16" s="25" t="s">
        <v>15</v>
      </c>
    </row>
    <row r="17" spans="1:15" ht="52.5" customHeight="1">
      <c r="A17" s="16">
        <v>1</v>
      </c>
      <c r="B17" s="10">
        <v>45758</v>
      </c>
      <c r="C17" s="13" t="s">
        <v>49</v>
      </c>
      <c r="D17" s="1">
        <v>311</v>
      </c>
      <c r="E17" s="14" t="s">
        <v>34</v>
      </c>
      <c r="F17" s="6" t="s">
        <v>50</v>
      </c>
      <c r="G17" s="2">
        <v>85785296</v>
      </c>
      <c r="H17" s="2" t="s">
        <v>51</v>
      </c>
      <c r="I17" s="9" t="s">
        <v>37</v>
      </c>
      <c r="J17" s="6" t="s">
        <v>52</v>
      </c>
      <c r="K17" s="12">
        <v>45729</v>
      </c>
      <c r="L17" s="12">
        <v>45730</v>
      </c>
      <c r="M17" s="15"/>
      <c r="N17" s="11">
        <v>520.5</v>
      </c>
      <c r="O17" s="18" t="s">
        <v>53</v>
      </c>
    </row>
    <row r="18" spans="1:15" ht="52.5" customHeight="1">
      <c r="A18" s="16">
        <v>2</v>
      </c>
      <c r="B18" s="10">
        <v>45758</v>
      </c>
      <c r="C18" s="13" t="s">
        <v>54</v>
      </c>
      <c r="D18" s="1">
        <v>311</v>
      </c>
      <c r="E18" s="14" t="s">
        <v>34</v>
      </c>
      <c r="F18" s="6" t="s">
        <v>47</v>
      </c>
      <c r="G18" s="2">
        <v>44491859</v>
      </c>
      <c r="H18" s="2" t="s">
        <v>48</v>
      </c>
      <c r="I18" s="9" t="s">
        <v>37</v>
      </c>
      <c r="J18" s="6" t="s">
        <v>52</v>
      </c>
      <c r="K18" s="12">
        <v>45729</v>
      </c>
      <c r="L18" s="12">
        <v>45730</v>
      </c>
      <c r="M18" s="15"/>
      <c r="N18" s="11">
        <v>517</v>
      </c>
      <c r="O18" s="18" t="s">
        <v>55</v>
      </c>
    </row>
    <row r="19" spans="1:15" ht="52.5" customHeight="1">
      <c r="A19" s="16">
        <v>3</v>
      </c>
      <c r="B19" s="10">
        <v>45772</v>
      </c>
      <c r="C19" s="13" t="s">
        <v>80</v>
      </c>
      <c r="D19" s="1">
        <v>375</v>
      </c>
      <c r="E19" s="14" t="s">
        <v>34</v>
      </c>
      <c r="F19" s="6" t="s">
        <v>47</v>
      </c>
      <c r="G19" s="2">
        <v>44491859</v>
      </c>
      <c r="H19" s="2" t="s">
        <v>48</v>
      </c>
      <c r="I19" s="9" t="s">
        <v>37</v>
      </c>
      <c r="J19" s="6" t="s">
        <v>81</v>
      </c>
      <c r="K19" s="12">
        <v>45749</v>
      </c>
      <c r="L19" s="12">
        <v>45751</v>
      </c>
      <c r="M19" s="15"/>
      <c r="N19" s="11">
        <v>751.5</v>
      </c>
      <c r="O19" s="18" t="s">
        <v>82</v>
      </c>
    </row>
    <row r="20" spans="1:15" ht="52.5" customHeight="1">
      <c r="A20" s="16">
        <v>4</v>
      </c>
      <c r="B20" s="10">
        <v>45772</v>
      </c>
      <c r="C20" s="13" t="s">
        <v>83</v>
      </c>
      <c r="D20" s="1">
        <v>375</v>
      </c>
      <c r="E20" s="14" t="s">
        <v>34</v>
      </c>
      <c r="F20" s="6" t="s">
        <v>47</v>
      </c>
      <c r="G20" s="2">
        <v>44491859</v>
      </c>
      <c r="H20" s="2" t="s">
        <v>48</v>
      </c>
      <c r="I20" s="9" t="s">
        <v>37</v>
      </c>
      <c r="J20" s="6" t="s">
        <v>84</v>
      </c>
      <c r="K20" s="12">
        <v>45757</v>
      </c>
      <c r="L20" s="12">
        <v>45758</v>
      </c>
      <c r="M20" s="15"/>
      <c r="N20" s="11">
        <v>380.5</v>
      </c>
      <c r="O20" s="18" t="s">
        <v>85</v>
      </c>
    </row>
    <row r="21" spans="1:15" ht="52.5" customHeight="1">
      <c r="A21" s="16">
        <v>5</v>
      </c>
      <c r="B21" s="10">
        <v>45772</v>
      </c>
      <c r="C21" s="13" t="s">
        <v>86</v>
      </c>
      <c r="D21" s="1">
        <v>375</v>
      </c>
      <c r="E21" s="14" t="s">
        <v>34</v>
      </c>
      <c r="F21" s="6" t="s">
        <v>45</v>
      </c>
      <c r="G21" s="2">
        <v>5761220</v>
      </c>
      <c r="H21" s="2" t="s">
        <v>46</v>
      </c>
      <c r="I21" s="9" t="s">
        <v>37</v>
      </c>
      <c r="J21" s="6" t="s">
        <v>81</v>
      </c>
      <c r="K21" s="12">
        <v>45749</v>
      </c>
      <c r="L21" s="12">
        <v>45751</v>
      </c>
      <c r="M21" s="15"/>
      <c r="N21" s="11">
        <v>740</v>
      </c>
      <c r="O21" s="18" t="s">
        <v>87</v>
      </c>
    </row>
    <row r="22" spans="1:15" ht="52.5" customHeight="1">
      <c r="A22" s="16">
        <v>6</v>
      </c>
      <c r="B22" s="10">
        <v>45772</v>
      </c>
      <c r="C22" s="13" t="s">
        <v>88</v>
      </c>
      <c r="D22" s="1">
        <v>375</v>
      </c>
      <c r="E22" s="14" t="s">
        <v>34</v>
      </c>
      <c r="F22" s="6" t="s">
        <v>45</v>
      </c>
      <c r="G22" s="2">
        <v>5761220</v>
      </c>
      <c r="H22" s="2" t="s">
        <v>46</v>
      </c>
      <c r="I22" s="9" t="s">
        <v>37</v>
      </c>
      <c r="J22" s="6" t="s">
        <v>84</v>
      </c>
      <c r="K22" s="12">
        <v>45757</v>
      </c>
      <c r="L22" s="12">
        <v>45758</v>
      </c>
      <c r="M22" s="15"/>
      <c r="N22" s="11">
        <v>418</v>
      </c>
      <c r="O22" s="18" t="s">
        <v>89</v>
      </c>
    </row>
    <row r="23" spans="1:15" ht="52.5" customHeight="1">
      <c r="A23" s="16">
        <v>7</v>
      </c>
      <c r="B23" s="10">
        <v>45772</v>
      </c>
      <c r="C23" s="13" t="s">
        <v>90</v>
      </c>
      <c r="D23" s="1">
        <v>375</v>
      </c>
      <c r="E23" s="14" t="s">
        <v>34</v>
      </c>
      <c r="F23" s="6" t="s">
        <v>91</v>
      </c>
      <c r="G23" s="2">
        <v>80855784</v>
      </c>
      <c r="H23" s="2" t="s">
        <v>51</v>
      </c>
      <c r="I23" s="9" t="s">
        <v>37</v>
      </c>
      <c r="J23" s="6" t="s">
        <v>81</v>
      </c>
      <c r="K23" s="12">
        <v>45749</v>
      </c>
      <c r="L23" s="12">
        <v>45751</v>
      </c>
      <c r="M23" s="15"/>
      <c r="N23" s="11">
        <v>733</v>
      </c>
      <c r="O23" s="18" t="s">
        <v>92</v>
      </c>
    </row>
    <row r="24" spans="1:15" ht="52.5" customHeight="1">
      <c r="A24" s="16">
        <v>8</v>
      </c>
      <c r="B24" s="10">
        <v>45772</v>
      </c>
      <c r="C24" s="13" t="s">
        <v>93</v>
      </c>
      <c r="D24" s="1">
        <v>375</v>
      </c>
      <c r="E24" s="14" t="s">
        <v>34</v>
      </c>
      <c r="F24" s="6" t="s">
        <v>94</v>
      </c>
      <c r="G24" s="2">
        <v>82220700</v>
      </c>
      <c r="H24" s="2" t="s">
        <v>51</v>
      </c>
      <c r="I24" s="9" t="s">
        <v>37</v>
      </c>
      <c r="J24" s="6" t="s">
        <v>84</v>
      </c>
      <c r="K24" s="12">
        <v>45757</v>
      </c>
      <c r="L24" s="12">
        <v>45758</v>
      </c>
      <c r="M24" s="15"/>
      <c r="N24" s="11">
        <v>358</v>
      </c>
      <c r="O24" s="18" t="s">
        <v>95</v>
      </c>
    </row>
    <row r="25" spans="1:15" ht="52.5" customHeight="1">
      <c r="A25" s="16">
        <v>9</v>
      </c>
      <c r="B25" s="10">
        <v>45758</v>
      </c>
      <c r="C25" s="13" t="s">
        <v>102</v>
      </c>
      <c r="D25" s="1">
        <v>310</v>
      </c>
      <c r="E25" s="14" t="s">
        <v>34</v>
      </c>
      <c r="F25" s="6" t="s">
        <v>45</v>
      </c>
      <c r="G25" s="2">
        <v>5761220</v>
      </c>
      <c r="H25" s="2" t="s">
        <v>46</v>
      </c>
      <c r="I25" s="9" t="s">
        <v>37</v>
      </c>
      <c r="J25" s="6" t="s">
        <v>52</v>
      </c>
      <c r="K25" s="12">
        <v>45729</v>
      </c>
      <c r="L25" s="12">
        <v>45730</v>
      </c>
      <c r="M25" s="15"/>
      <c r="N25" s="11">
        <v>517</v>
      </c>
      <c r="O25" s="18" t="s">
        <v>103</v>
      </c>
    </row>
    <row r="26" spans="1:15" ht="15.75" thickBot="1">
      <c r="A26" s="37" t="s">
        <v>18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26">
        <f>SUM(M17:M25)</f>
        <v>0</v>
      </c>
      <c r="N26" s="26">
        <f>SUM(N17:N25)</f>
        <v>4935.5</v>
      </c>
      <c r="O26" s="27"/>
    </row>
    <row r="35" spans="10:11">
      <c r="K35" t="s">
        <v>32</v>
      </c>
    </row>
    <row r="44" spans="10:11">
      <c r="J44" t="s">
        <v>32</v>
      </c>
    </row>
  </sheetData>
  <mergeCells count="3">
    <mergeCell ref="A15:O15"/>
    <mergeCell ref="A26:L26"/>
    <mergeCell ref="G11:K12"/>
  </mergeCells>
  <pageMargins left="0.59055118110236227" right="0.35433070866141736" top="0.62992125984251968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4"/>
  <sheetViews>
    <sheetView zoomScale="85" zoomScaleNormal="85" workbookViewId="0">
      <selection activeCell="A16" sqref="A16"/>
    </sheetView>
  </sheetViews>
  <sheetFormatPr baseColWidth="10" defaultRowHeight="15"/>
  <cols>
    <col min="1" max="1" width="4.28515625" customWidth="1"/>
    <col min="2" max="2" width="15" customWidth="1"/>
    <col min="3" max="3" width="9.140625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7" width="20.7109375" customWidth="1"/>
    <col min="18" max="18" width="22.85546875" customWidth="1"/>
  </cols>
  <sheetData>
    <row r="3" spans="1:18">
      <c r="G3" s="20" t="s">
        <v>28</v>
      </c>
      <c r="H3" s="20"/>
    </row>
    <row r="4" spans="1:18">
      <c r="G4" s="20" t="s">
        <v>27</v>
      </c>
      <c r="H4" s="20"/>
    </row>
    <row r="5" spans="1:18">
      <c r="G5" s="19" t="s">
        <v>29</v>
      </c>
      <c r="H5" s="19"/>
      <c r="N5" s="30"/>
    </row>
    <row r="6" spans="1:18">
      <c r="G6" s="19" t="s">
        <v>119</v>
      </c>
      <c r="H6" s="19"/>
      <c r="O6" s="30"/>
    </row>
    <row r="7" spans="1:18">
      <c r="G7" s="21" t="s">
        <v>26</v>
      </c>
      <c r="H7" s="19"/>
    </row>
    <row r="8" spans="1:18">
      <c r="G8" s="21"/>
      <c r="H8" s="21"/>
    </row>
    <row r="10" spans="1:18" ht="15.75" thickBot="1"/>
    <row r="11" spans="1:18" ht="15" customHeight="1">
      <c r="G11" s="39" t="s">
        <v>120</v>
      </c>
      <c r="H11" s="40"/>
      <c r="I11" s="40"/>
      <c r="J11" s="40"/>
      <c r="K11" s="41"/>
    </row>
    <row r="12" spans="1:18" ht="15.75" customHeight="1" thickBot="1">
      <c r="G12" s="42"/>
      <c r="H12" s="43"/>
      <c r="I12" s="43"/>
      <c r="J12" s="43"/>
      <c r="K12" s="44"/>
    </row>
    <row r="14" spans="1:18" ht="15.75" thickBot="1"/>
    <row r="15" spans="1:18" ht="18.75">
      <c r="A15" s="45" t="s">
        <v>125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</row>
    <row r="16" spans="1:18" ht="51" customHeight="1">
      <c r="A16" s="22" t="s">
        <v>0</v>
      </c>
      <c r="B16" s="23" t="s">
        <v>24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31</v>
      </c>
      <c r="P16" s="23" t="s">
        <v>15</v>
      </c>
      <c r="Q16" s="23" t="s">
        <v>16</v>
      </c>
      <c r="R16" s="25" t="s">
        <v>17</v>
      </c>
    </row>
    <row r="17" spans="1:18" ht="166.5" customHeight="1">
      <c r="A17" s="17">
        <v>1</v>
      </c>
      <c r="B17" s="13" t="s">
        <v>77</v>
      </c>
      <c r="C17" s="4">
        <v>375</v>
      </c>
      <c r="D17" s="3">
        <v>45772</v>
      </c>
      <c r="E17" s="5">
        <v>102</v>
      </c>
      <c r="F17" s="5" t="s">
        <v>39</v>
      </c>
      <c r="G17" s="5">
        <v>63648911</v>
      </c>
      <c r="H17" s="6" t="s">
        <v>40</v>
      </c>
      <c r="I17" s="5" t="s">
        <v>41</v>
      </c>
      <c r="J17" s="5" t="s">
        <v>42</v>
      </c>
      <c r="K17" s="3">
        <v>45733</v>
      </c>
      <c r="L17" s="3">
        <v>45738</v>
      </c>
      <c r="M17" s="7" t="s">
        <v>43</v>
      </c>
      <c r="N17" s="7" t="s">
        <v>44</v>
      </c>
      <c r="O17" s="8">
        <v>21810</v>
      </c>
      <c r="P17" s="6" t="s">
        <v>78</v>
      </c>
      <c r="Q17" s="6" t="s">
        <v>78</v>
      </c>
      <c r="R17" s="18" t="s">
        <v>79</v>
      </c>
    </row>
    <row r="18" spans="1:18" ht="18" thickBot="1">
      <c r="A18" s="37" t="s">
        <v>18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8">
        <f>SUM(O17:O17)</f>
        <v>21810</v>
      </c>
      <c r="P18" s="29"/>
      <c r="Q18" s="29"/>
      <c r="R18" s="27"/>
    </row>
    <row r="24" spans="1:18">
      <c r="G24" t="s">
        <v>33</v>
      </c>
    </row>
  </sheetData>
  <mergeCells count="3">
    <mergeCell ref="A15:R15"/>
    <mergeCell ref="A18:N18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J39" sqref="J39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0" t="s">
        <v>28</v>
      </c>
    </row>
    <row r="4" spans="1:18">
      <c r="G4" s="20" t="s">
        <v>27</v>
      </c>
    </row>
    <row r="5" spans="1:18">
      <c r="G5" s="19" t="s">
        <v>29</v>
      </c>
    </row>
    <row r="6" spans="1:18">
      <c r="G6" s="19" t="s">
        <v>119</v>
      </c>
    </row>
    <row r="7" spans="1:18">
      <c r="G7" s="21" t="s">
        <v>26</v>
      </c>
    </row>
    <row r="8" spans="1:18">
      <c r="G8" s="21"/>
    </row>
    <row r="10" spans="1:18" ht="15.75" thickBot="1"/>
    <row r="11" spans="1:18" ht="15" customHeight="1">
      <c r="G11" s="39" t="s">
        <v>120</v>
      </c>
      <c r="H11" s="40"/>
      <c r="I11" s="40"/>
      <c r="J11" s="40"/>
      <c r="K11" s="41"/>
    </row>
    <row r="12" spans="1:18" ht="15.75" customHeight="1" thickBot="1">
      <c r="G12" s="42"/>
      <c r="H12" s="43"/>
      <c r="I12" s="43"/>
      <c r="J12" s="43"/>
      <c r="K12" s="44"/>
    </row>
    <row r="14" spans="1:18" ht="15.75" thickBot="1"/>
    <row r="15" spans="1:18" ht="18.75">
      <c r="A15" s="45" t="s">
        <v>124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</row>
    <row r="16" spans="1:18" ht="59.25" customHeight="1">
      <c r="A16" s="22" t="s">
        <v>0</v>
      </c>
      <c r="B16" s="23" t="s">
        <v>19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13</v>
      </c>
      <c r="P16" s="23" t="s">
        <v>23</v>
      </c>
      <c r="Q16" s="23" t="s">
        <v>16</v>
      </c>
      <c r="R16" s="25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2"/>
      <c r="R17" s="33"/>
    </row>
    <row r="18" spans="1:18" ht="32.25" customHeight="1">
      <c r="A18" s="17"/>
      <c r="B18" s="31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2"/>
      <c r="R18" s="33"/>
    </row>
    <row r="19" spans="1:18" ht="24" customHeight="1" thickBot="1">
      <c r="A19" s="37" t="s">
        <v>18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>
        <f>SUM(O17:O18)</f>
        <v>0</v>
      </c>
      <c r="P19" s="29"/>
      <c r="Q19" s="29"/>
      <c r="R19" s="27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1"/>
  <sheetViews>
    <sheetView topLeftCell="A22" zoomScale="85" zoomScaleNormal="85" workbookViewId="0">
      <selection activeCell="L21" sqref="L21"/>
    </sheetView>
  </sheetViews>
  <sheetFormatPr baseColWidth="10" defaultRowHeight="15"/>
  <cols>
    <col min="1" max="1" width="4.28515625" customWidth="1"/>
    <col min="2" max="2" width="10.28515625" customWidth="1"/>
    <col min="3" max="3" width="14.85546875" customWidth="1"/>
    <col min="4" max="4" width="10" customWidth="1"/>
    <col min="5" max="5" width="12.140625" customWidth="1"/>
    <col min="6" max="6" width="15.140625" customWidth="1"/>
    <col min="7" max="7" width="10" customWidth="1"/>
    <col min="9" max="9" width="12.28515625" customWidth="1"/>
    <col min="10" max="10" width="18.42578125" customWidth="1"/>
    <col min="11" max="11" width="11.140625" customWidth="1"/>
    <col min="12" max="12" width="10.85546875" customWidth="1"/>
    <col min="13" max="13" width="13" bestFit="1" customWidth="1"/>
    <col min="14" max="14" width="57.4257812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119</v>
      </c>
    </row>
    <row r="7" spans="1:14">
      <c r="G7" s="21" t="s">
        <v>26</v>
      </c>
    </row>
    <row r="9" spans="1:14" ht="9" customHeight="1"/>
    <row r="10" spans="1:14" ht="15.75" thickBot="1"/>
    <row r="11" spans="1:14" ht="15" customHeight="1">
      <c r="G11" s="39" t="s">
        <v>120</v>
      </c>
      <c r="H11" s="40"/>
      <c r="I11" s="40"/>
      <c r="J11" s="40"/>
      <c r="K11" s="41"/>
    </row>
    <row r="12" spans="1:14" ht="15.75" customHeight="1" thickBot="1">
      <c r="G12" s="42"/>
      <c r="H12" s="43"/>
      <c r="I12" s="43"/>
      <c r="J12" s="43"/>
      <c r="K12" s="44"/>
    </row>
    <row r="14" spans="1:14" ht="15.75" thickBot="1"/>
    <row r="15" spans="1:14">
      <c r="A15" s="34" t="s">
        <v>123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39" customHeight="1">
      <c r="A17" s="16">
        <v>1</v>
      </c>
      <c r="B17" s="10">
        <v>45758</v>
      </c>
      <c r="C17" s="13" t="s">
        <v>56</v>
      </c>
      <c r="D17" s="1">
        <v>311</v>
      </c>
      <c r="E17" s="14" t="s">
        <v>34</v>
      </c>
      <c r="F17" s="2" t="s">
        <v>57</v>
      </c>
      <c r="G17" s="2">
        <v>80585892</v>
      </c>
      <c r="H17" s="2" t="s">
        <v>36</v>
      </c>
      <c r="I17" s="9" t="s">
        <v>37</v>
      </c>
      <c r="J17" s="6" t="s">
        <v>58</v>
      </c>
      <c r="K17" s="12">
        <v>45749</v>
      </c>
      <c r="L17" s="12">
        <v>45751</v>
      </c>
      <c r="M17" s="15">
        <v>739</v>
      </c>
      <c r="N17" s="18" t="s">
        <v>59</v>
      </c>
    </row>
    <row r="18" spans="1:14" ht="44.25" customHeight="1">
      <c r="A18" s="16">
        <v>2</v>
      </c>
      <c r="B18" s="10">
        <v>45775</v>
      </c>
      <c r="C18" s="13" t="s">
        <v>60</v>
      </c>
      <c r="D18" s="1">
        <v>408</v>
      </c>
      <c r="E18" s="14" t="s">
        <v>34</v>
      </c>
      <c r="F18" s="2" t="s">
        <v>35</v>
      </c>
      <c r="G18" s="2">
        <v>102445419</v>
      </c>
      <c r="H18" s="2" t="s">
        <v>36</v>
      </c>
      <c r="I18" s="9" t="s">
        <v>37</v>
      </c>
      <c r="J18" s="6" t="s">
        <v>61</v>
      </c>
      <c r="K18" s="12">
        <v>45743</v>
      </c>
      <c r="L18" s="12">
        <v>45743</v>
      </c>
      <c r="M18" s="15">
        <v>147</v>
      </c>
      <c r="N18" s="18" t="s">
        <v>62</v>
      </c>
    </row>
    <row r="19" spans="1:14" ht="41.25" customHeight="1">
      <c r="A19" s="16">
        <v>3</v>
      </c>
      <c r="B19" s="10">
        <v>45775</v>
      </c>
      <c r="C19" s="13" t="s">
        <v>63</v>
      </c>
      <c r="D19" s="1">
        <v>408</v>
      </c>
      <c r="E19" s="14" t="s">
        <v>34</v>
      </c>
      <c r="F19" s="2" t="s">
        <v>64</v>
      </c>
      <c r="G19" s="2">
        <v>43248063</v>
      </c>
      <c r="H19" s="2" t="s">
        <v>36</v>
      </c>
      <c r="I19" s="9" t="s">
        <v>37</v>
      </c>
      <c r="J19" s="6" t="s">
        <v>65</v>
      </c>
      <c r="K19" s="12">
        <v>45742</v>
      </c>
      <c r="L19" s="12">
        <v>45744</v>
      </c>
      <c r="M19" s="15">
        <v>746.5</v>
      </c>
      <c r="N19" s="18" t="s">
        <v>66</v>
      </c>
    </row>
    <row r="20" spans="1:14" ht="37.5" customHeight="1">
      <c r="A20" s="16">
        <v>4</v>
      </c>
      <c r="B20" s="10">
        <v>45775</v>
      </c>
      <c r="C20" s="13" t="s">
        <v>67</v>
      </c>
      <c r="D20" s="1">
        <v>408</v>
      </c>
      <c r="E20" s="14" t="s">
        <v>34</v>
      </c>
      <c r="F20" s="14" t="s">
        <v>68</v>
      </c>
      <c r="G20" s="2">
        <v>44133138</v>
      </c>
      <c r="H20" s="2" t="s">
        <v>36</v>
      </c>
      <c r="I20" s="9" t="s">
        <v>37</v>
      </c>
      <c r="J20" s="6" t="s">
        <v>69</v>
      </c>
      <c r="K20" s="12">
        <v>45741</v>
      </c>
      <c r="L20" s="12">
        <v>45741</v>
      </c>
      <c r="M20" s="15">
        <v>117</v>
      </c>
      <c r="N20" s="18" t="s">
        <v>70</v>
      </c>
    </row>
    <row r="21" spans="1:14" ht="43.5" customHeight="1">
      <c r="A21" s="16">
        <v>5</v>
      </c>
      <c r="B21" s="10">
        <v>45775</v>
      </c>
      <c r="C21" s="13" t="s">
        <v>71</v>
      </c>
      <c r="D21" s="1">
        <v>408</v>
      </c>
      <c r="E21" s="14" t="s">
        <v>34</v>
      </c>
      <c r="F21" s="2" t="s">
        <v>38</v>
      </c>
      <c r="G21" s="2">
        <v>85375292</v>
      </c>
      <c r="H21" s="2" t="s">
        <v>36</v>
      </c>
      <c r="I21" s="9" t="s">
        <v>37</v>
      </c>
      <c r="J21" s="6" t="s">
        <v>65</v>
      </c>
      <c r="K21" s="12">
        <v>45742</v>
      </c>
      <c r="L21" s="12">
        <v>45744</v>
      </c>
      <c r="M21" s="15">
        <v>724</v>
      </c>
      <c r="N21" s="18" t="s">
        <v>72</v>
      </c>
    </row>
    <row r="22" spans="1:14" ht="37.5" customHeight="1">
      <c r="A22" s="16">
        <v>6</v>
      </c>
      <c r="B22" s="10">
        <v>45775</v>
      </c>
      <c r="C22" s="13" t="s">
        <v>73</v>
      </c>
      <c r="D22" s="1">
        <v>408</v>
      </c>
      <c r="E22" s="14" t="s">
        <v>34</v>
      </c>
      <c r="F22" s="2" t="s">
        <v>74</v>
      </c>
      <c r="G22" s="2">
        <v>98828150</v>
      </c>
      <c r="H22" s="2" t="s">
        <v>75</v>
      </c>
      <c r="I22" s="9" t="s">
        <v>37</v>
      </c>
      <c r="J22" s="6" t="s">
        <v>69</v>
      </c>
      <c r="K22" s="12">
        <v>45741</v>
      </c>
      <c r="L22" s="12">
        <v>45741</v>
      </c>
      <c r="M22" s="15">
        <v>122</v>
      </c>
      <c r="N22" s="18" t="s">
        <v>76</v>
      </c>
    </row>
    <row r="23" spans="1:14" ht="35.25" customHeight="1">
      <c r="A23" s="16">
        <v>7</v>
      </c>
      <c r="B23" s="10">
        <v>45772</v>
      </c>
      <c r="C23" s="13" t="s">
        <v>96</v>
      </c>
      <c r="D23" s="1">
        <v>375</v>
      </c>
      <c r="E23" s="14" t="s">
        <v>34</v>
      </c>
      <c r="F23" s="2" t="s">
        <v>35</v>
      </c>
      <c r="G23" s="2">
        <v>102445419</v>
      </c>
      <c r="H23" s="2" t="s">
        <v>36</v>
      </c>
      <c r="I23" s="9" t="s">
        <v>37</v>
      </c>
      <c r="J23" s="6" t="s">
        <v>97</v>
      </c>
      <c r="K23" s="12">
        <v>45755</v>
      </c>
      <c r="L23" s="12">
        <v>45757</v>
      </c>
      <c r="M23" s="15">
        <v>890</v>
      </c>
      <c r="N23" s="18" t="s">
        <v>98</v>
      </c>
    </row>
    <row r="24" spans="1:14" ht="31.5" customHeight="1">
      <c r="A24" s="16">
        <v>8</v>
      </c>
      <c r="B24" s="10">
        <v>45772</v>
      </c>
      <c r="C24" s="13" t="s">
        <v>99</v>
      </c>
      <c r="D24" s="1">
        <v>375</v>
      </c>
      <c r="E24" s="14" t="s">
        <v>34</v>
      </c>
      <c r="F24" s="14" t="s">
        <v>68</v>
      </c>
      <c r="G24" s="2">
        <v>44133138</v>
      </c>
      <c r="H24" s="2" t="s">
        <v>36</v>
      </c>
      <c r="I24" s="9" t="s">
        <v>37</v>
      </c>
      <c r="J24" s="6" t="s">
        <v>100</v>
      </c>
      <c r="K24" s="12">
        <v>45755</v>
      </c>
      <c r="L24" s="12">
        <v>45757</v>
      </c>
      <c r="M24" s="15">
        <v>907.75</v>
      </c>
      <c r="N24" s="18" t="s">
        <v>101</v>
      </c>
    </row>
    <row r="25" spans="1:14" ht="36" customHeight="1">
      <c r="A25" s="16">
        <v>9</v>
      </c>
      <c r="B25" s="10">
        <v>45758</v>
      </c>
      <c r="C25" s="13" t="s">
        <v>104</v>
      </c>
      <c r="D25" s="1">
        <v>310</v>
      </c>
      <c r="E25" s="14" t="s">
        <v>34</v>
      </c>
      <c r="F25" s="14" t="s">
        <v>105</v>
      </c>
      <c r="G25" s="2">
        <v>106577611</v>
      </c>
      <c r="H25" s="2" t="s">
        <v>36</v>
      </c>
      <c r="I25" s="9" t="s">
        <v>37</v>
      </c>
      <c r="J25" s="6" t="s">
        <v>106</v>
      </c>
      <c r="K25" s="12">
        <v>45722</v>
      </c>
      <c r="L25" s="12">
        <v>45724</v>
      </c>
      <c r="M25" s="15">
        <v>936.2</v>
      </c>
      <c r="N25" s="18" t="s">
        <v>107</v>
      </c>
    </row>
    <row r="26" spans="1:14" ht="30.75" customHeight="1">
      <c r="A26" s="16">
        <v>10</v>
      </c>
      <c r="B26" s="10">
        <v>45758</v>
      </c>
      <c r="C26" s="13" t="s">
        <v>108</v>
      </c>
      <c r="D26" s="1">
        <v>310</v>
      </c>
      <c r="E26" s="14" t="s">
        <v>34</v>
      </c>
      <c r="F26" s="14" t="s">
        <v>109</v>
      </c>
      <c r="G26" s="2">
        <v>334833698</v>
      </c>
      <c r="H26" s="2" t="s">
        <v>36</v>
      </c>
      <c r="I26" s="9" t="s">
        <v>37</v>
      </c>
      <c r="J26" s="6" t="s">
        <v>106</v>
      </c>
      <c r="K26" s="12">
        <v>45722</v>
      </c>
      <c r="L26" s="12">
        <v>45724</v>
      </c>
      <c r="M26" s="15">
        <v>850.95</v>
      </c>
      <c r="N26" s="18" t="s">
        <v>107</v>
      </c>
    </row>
    <row r="27" spans="1:14" ht="35.25" customHeight="1">
      <c r="A27" s="16">
        <v>11</v>
      </c>
      <c r="B27" s="10">
        <v>45758</v>
      </c>
      <c r="C27" s="13" t="s">
        <v>110</v>
      </c>
      <c r="D27" s="1">
        <v>310</v>
      </c>
      <c r="E27" s="14" t="s">
        <v>34</v>
      </c>
      <c r="F27" s="14" t="s">
        <v>111</v>
      </c>
      <c r="G27" s="2">
        <v>50748211</v>
      </c>
      <c r="H27" s="2" t="s">
        <v>75</v>
      </c>
      <c r="I27" s="9" t="s">
        <v>37</v>
      </c>
      <c r="J27" s="6" t="s">
        <v>106</v>
      </c>
      <c r="K27" s="12">
        <v>45722</v>
      </c>
      <c r="L27" s="12">
        <v>45724</v>
      </c>
      <c r="M27" s="15">
        <v>688</v>
      </c>
      <c r="N27" s="18" t="s">
        <v>107</v>
      </c>
    </row>
    <row r="28" spans="1:14" ht="34.5" customHeight="1">
      <c r="A28" s="16">
        <v>12</v>
      </c>
      <c r="B28" s="10">
        <v>45758</v>
      </c>
      <c r="C28" s="13" t="s">
        <v>112</v>
      </c>
      <c r="D28" s="1">
        <v>310</v>
      </c>
      <c r="E28" s="14" t="s">
        <v>34</v>
      </c>
      <c r="F28" s="14" t="s">
        <v>113</v>
      </c>
      <c r="G28" s="2">
        <v>74049410</v>
      </c>
      <c r="H28" s="2" t="s">
        <v>36</v>
      </c>
      <c r="I28" s="9" t="s">
        <v>37</v>
      </c>
      <c r="J28" s="6" t="s">
        <v>106</v>
      </c>
      <c r="K28" s="12">
        <v>45722</v>
      </c>
      <c r="L28" s="12">
        <v>45723</v>
      </c>
      <c r="M28" s="15">
        <v>355</v>
      </c>
      <c r="N28" s="18" t="s">
        <v>114</v>
      </c>
    </row>
    <row r="29" spans="1:14" ht="33.75" customHeight="1">
      <c r="A29" s="16">
        <v>13</v>
      </c>
      <c r="B29" s="10">
        <v>45758</v>
      </c>
      <c r="C29" s="13" t="s">
        <v>115</v>
      </c>
      <c r="D29" s="1">
        <v>310</v>
      </c>
      <c r="E29" s="14" t="s">
        <v>34</v>
      </c>
      <c r="F29" s="14" t="s">
        <v>116</v>
      </c>
      <c r="G29" s="2">
        <v>80090222</v>
      </c>
      <c r="H29" s="2" t="s">
        <v>36</v>
      </c>
      <c r="I29" s="9" t="s">
        <v>37</v>
      </c>
      <c r="J29" s="6" t="s">
        <v>106</v>
      </c>
      <c r="K29" s="12">
        <v>45722</v>
      </c>
      <c r="L29" s="12">
        <v>45724</v>
      </c>
      <c r="M29" s="15">
        <v>185</v>
      </c>
      <c r="N29" s="18" t="s">
        <v>114</v>
      </c>
    </row>
    <row r="30" spans="1:14" ht="36" customHeight="1">
      <c r="A30" s="16">
        <v>14</v>
      </c>
      <c r="B30" s="10">
        <v>45758</v>
      </c>
      <c r="C30" s="13" t="s">
        <v>117</v>
      </c>
      <c r="D30" s="1">
        <v>310</v>
      </c>
      <c r="E30" s="14" t="s">
        <v>34</v>
      </c>
      <c r="F30" s="6" t="s">
        <v>118</v>
      </c>
      <c r="G30" s="2">
        <v>82255644</v>
      </c>
      <c r="H30" s="2" t="s">
        <v>36</v>
      </c>
      <c r="I30" s="9" t="s">
        <v>37</v>
      </c>
      <c r="J30" s="6" t="s">
        <v>106</v>
      </c>
      <c r="K30" s="12">
        <v>45722</v>
      </c>
      <c r="L30" s="12">
        <v>45724</v>
      </c>
      <c r="M30" s="15">
        <v>892.5</v>
      </c>
      <c r="N30" s="18" t="s">
        <v>114</v>
      </c>
    </row>
    <row r="31" spans="1:14" ht="15.75" thickBot="1">
      <c r="A31" s="37" t="s">
        <v>18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26">
        <f>SUM(M17:M30)</f>
        <v>8300.9</v>
      </c>
      <c r="N31" s="27"/>
    </row>
  </sheetData>
  <mergeCells count="3">
    <mergeCell ref="A15:N15"/>
    <mergeCell ref="A31:L31"/>
    <mergeCell ref="G11:K12"/>
  </mergeCells>
  <pageMargins left="0.78740157480314965" right="0.31496062992125984" top="1.1417322834645669" bottom="0.74803149606299213" header="0.31496062992125984" footer="0.31496062992125984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A11" sqref="A11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119</v>
      </c>
    </row>
    <row r="7" spans="1:14">
      <c r="G7" s="21" t="s">
        <v>26</v>
      </c>
    </row>
    <row r="10" spans="1:14" ht="15.75" thickBot="1"/>
    <row r="11" spans="1:14" ht="15" customHeight="1">
      <c r="G11" s="39" t="s">
        <v>120</v>
      </c>
      <c r="H11" s="40"/>
      <c r="I11" s="40"/>
      <c r="J11" s="40"/>
      <c r="K11" s="41"/>
    </row>
    <row r="12" spans="1:14" ht="15.75" customHeight="1" thickBot="1">
      <c r="G12" s="42"/>
      <c r="H12" s="43"/>
      <c r="I12" s="43"/>
      <c r="J12" s="43"/>
      <c r="K12" s="44"/>
    </row>
    <row r="14" spans="1:14" ht="15.75" thickBot="1"/>
    <row r="15" spans="1:14">
      <c r="A15" s="34" t="s">
        <v>122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7" t="s">
        <v>18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26">
        <f>SUM(M17:M17)</f>
        <v>0</v>
      </c>
      <c r="N20" s="27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2025-05-19T15:37:55Z</cp:lastPrinted>
  <dcterms:created xsi:type="dcterms:W3CDTF">2015-10-09T21:36:14Z</dcterms:created>
  <dcterms:modified xsi:type="dcterms:W3CDTF">2025-05-19T15:38:12Z</dcterms:modified>
</cp:coreProperties>
</file>