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OSTO\"/>
    </mc:Choice>
  </mc:AlternateContent>
  <bookViews>
    <workbookView xWindow="0" yWindow="0" windowWidth="28800" windowHeight="12435"/>
  </bookViews>
  <sheets>
    <sheet name="N11" sheetId="1" r:id="rId1"/>
    <sheet name="EJEMPLO" sheetId="2" r:id="rId2"/>
  </sheets>
  <externalReferences>
    <externalReference r:id="rId3"/>
  </externalReferences>
  <definedNames>
    <definedName name="_xlnm._FilterDatabase" localSheetId="1" hidden="1">EJEMPLO!$B$11:$L$11</definedName>
    <definedName name="_xlnm._FilterDatabase" localSheetId="0" hidden="1">'N11'!$B$11:$L$11</definedName>
    <definedName name="_xlnm.Print_Area" localSheetId="1">EJEMPLO!$A$1:$L$151</definedName>
    <definedName name="_xlnm.Print_Area" localSheetId="0">'N11'!$A$1:$L$266</definedName>
    <definedName name="_xlnm.Print_Titles" localSheetId="1">EJEMPLO!$1:$10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1" l="1"/>
  <c r="F268" i="1" l="1"/>
  <c r="D17" i="1"/>
  <c r="D12" i="1" l="1"/>
  <c r="D147" i="2" l="1"/>
  <c r="D142" i="2"/>
  <c r="D137" i="2"/>
  <c r="D152" i="2" s="1"/>
  <c r="D132" i="2"/>
  <c r="D127" i="2"/>
  <c r="D122" i="2"/>
  <c r="D117" i="2"/>
  <c r="D112" i="2"/>
  <c r="D107" i="2"/>
  <c r="D102" i="2"/>
  <c r="D97" i="2"/>
  <c r="D92" i="2"/>
  <c r="D87" i="2"/>
  <c r="D82" i="2"/>
  <c r="D77" i="2"/>
  <c r="D72" i="2"/>
  <c r="D67" i="2"/>
  <c r="D62" i="2"/>
  <c r="D57" i="2"/>
  <c r="D52" i="2"/>
  <c r="D47" i="2"/>
  <c r="D42" i="2"/>
  <c r="D37" i="2"/>
  <c r="D32" i="2"/>
  <c r="C27" i="2"/>
  <c r="C152" i="2" s="1"/>
  <c r="D22" i="2"/>
  <c r="D17" i="2"/>
  <c r="D12" i="2"/>
  <c r="C267" i="1" l="1"/>
</calcChain>
</file>

<file path=xl/sharedStrings.xml><?xml version="1.0" encoding="utf-8"?>
<sst xmlns="http://schemas.openxmlformats.org/spreadsheetml/2006/main" count="1850" uniqueCount="109">
  <si>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</si>
  <si>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</si>
  <si>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</si>
  <si>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</si>
  <si>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</si>
  <si>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</si>
  <si>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</si>
  <si>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</si>
  <si>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</si>
  <si>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</si>
  <si>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</si>
  <si>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</si>
  <si>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</si>
  <si>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</si>
  <si>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</si>
  <si>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</si>
  <si>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</si>
  <si>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</si>
  <si>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</si>
  <si>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</si>
  <si>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</si>
  <si>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</si>
  <si>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</si>
  <si>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</si>
  <si>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</si>
  <si>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</si>
  <si>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</si>
  <si>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</si>
  <si>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</si>
  <si>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</si>
  <si>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</si>
  <si>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</si>
  <si>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ENCARGADO DE ACTUALIZACIÓN: EDGAR JIMÉNEZ</t>
  </si>
  <si>
    <t>68142463</t>
  </si>
  <si>
    <t>FRANQUICIA DE LIMPIEZA, SERVICIO Y CALIDAD, SOCIEDAD ANONIMA</t>
  </si>
  <si>
    <t>26348071</t>
  </si>
  <si>
    <t>GIRON,GARCIA,,BYRON,EDUARDO</t>
  </si>
  <si>
    <t>89124731</t>
  </si>
  <si>
    <t>CORPORACION AEREA B&amp;G, SOCIEDAD ANONIMA</t>
  </si>
  <si>
    <t>112511937</t>
  </si>
  <si>
    <t>EL CASTOR, SOCIEDAD ANÓNIMA</t>
  </si>
  <si>
    <t>351598</t>
  </si>
  <si>
    <t>CAMARA DE COMERCIO DE GUATEMALA</t>
  </si>
  <si>
    <t>12521337</t>
  </si>
  <si>
    <t>INFILE, SOCIEDAD ANONIMA</t>
  </si>
  <si>
    <t>4972503</t>
  </si>
  <si>
    <t>IMPRESOS DE INTEGRACION, SOCIEDAD ANONIMA</t>
  </si>
  <si>
    <t>59926228</t>
  </si>
  <si>
    <t>COMERCIALIZADORA INTELIGENTE DE TIENDAS, SOCIEDAD ANONIMA</t>
  </si>
  <si>
    <t>111107326</t>
  </si>
  <si>
    <t>CORPORACIÓN DE LAVANDERÍAS, SOCIEDAD ANÓNIMA</t>
  </si>
  <si>
    <t>43629296</t>
  </si>
  <si>
    <t>BOLETOS, PAQUETES Y MAS, SOCIEDAD ANONIMA</t>
  </si>
  <si>
    <t>904945</t>
  </si>
  <si>
    <t>POLLO CAMPERO SOCIEDAD ANONIMA</t>
  </si>
  <si>
    <t>5330556</t>
  </si>
  <si>
    <t>MONZON,CARDENAS,,EDUARDO,RENE</t>
  </si>
  <si>
    <t>7127170</t>
  </si>
  <si>
    <t>DATAFLEX, SOCIEDAD ANONIMA</t>
  </si>
  <si>
    <t>332917</t>
  </si>
  <si>
    <t>COFIÑO STAHL Y COMPAÑIA SOCIEDAD ANONIMA</t>
  </si>
  <si>
    <t>7378106</t>
  </si>
  <si>
    <t>OPERADORA DE TIENDAS, SOCIEDAD ANONIMA</t>
  </si>
  <si>
    <t>7126166</t>
  </si>
  <si>
    <t>CORPORACION AMARILLO, SOCIEDAD ANONIMA</t>
  </si>
  <si>
    <t>FECHA DE ACTUALIZACIÓN: 04/09/2025</t>
  </si>
  <si>
    <t>CORRESPONDE AL MES DE: AGOSTO 2025</t>
  </si>
  <si>
    <t>98770780</t>
  </si>
  <si>
    <t>MOVILIDAD DE TRANSPORTES GUATEMALA, SOCIEDAD ANONIMA</t>
  </si>
  <si>
    <t>NIEDERHEITMANN,IPPISCH,GRETEL,</t>
  </si>
  <si>
    <t>819646</t>
  </si>
  <si>
    <t>MAYORISTA DE TECNOLOGIA, SOCIEDAD ANONIMA</t>
  </si>
  <si>
    <t>100837697</t>
  </si>
  <si>
    <t>CHOFERES, SOCIEDAD ANONIMA</t>
  </si>
  <si>
    <t>8146209</t>
  </si>
  <si>
    <t>DISTRIBUIDORA JALAPEÑA, SOCIEDAD ANONIMA</t>
  </si>
  <si>
    <t>3306224</t>
  </si>
  <si>
    <t>RUTAS VERDES, SOCIEDAD ANONIMA</t>
  </si>
  <si>
    <t>100521444</t>
  </si>
  <si>
    <t>COMPAÑIA INTERNACIONAL DE HOTELES, SOCIEDAD ANONIMA</t>
  </si>
  <si>
    <t>23994584</t>
  </si>
  <si>
    <t>CM&amp;G, SOCIEDAD ANÓNIMA</t>
  </si>
  <si>
    <t>120175398</t>
  </si>
  <si>
    <t>LIBRERIA Y PAPELERIA PROGRESO DOS SOCIEDAD ANONIMA</t>
  </si>
  <si>
    <t>1178059</t>
  </si>
  <si>
    <t>PRENSA LIBRE, SOCIEDAD ANONIMA</t>
  </si>
  <si>
    <t>733849</t>
  </si>
  <si>
    <t>GONZALEZ,ARREAGA,GABRIEL,</t>
  </si>
  <si>
    <t>4153227</t>
  </si>
  <si>
    <t>DIRECCION GENERAL DEL DIARIO DE CENTRO AMERICA Y TIPOGRAFIA NACIONAL</t>
  </si>
  <si>
    <t>57313008</t>
  </si>
  <si>
    <t>ALIMENTOS CORPORATIVOS CORALSA, SOCIEDAD ANONIMA</t>
  </si>
  <si>
    <t>21056234</t>
  </si>
  <si>
    <t>101919786</t>
  </si>
  <si>
    <t>BIMAGUA, SOCIEDAD ANONIMA</t>
  </si>
  <si>
    <t>16548590</t>
  </si>
  <si>
    <t>INDUSTRIA DE HAMBURGUESAS SOCIEDAD ANONIMA</t>
  </si>
  <si>
    <t>4521587</t>
  </si>
  <si>
    <t>ALTURISA GUATEMALA, SOCIEDAD ANONIMA</t>
  </si>
  <si>
    <t>35355913</t>
  </si>
  <si>
    <t>DOBLE A HOLDING GROUP, SOCIEDAD ANÓNIMA</t>
  </si>
  <si>
    <t>119048434</t>
  </si>
  <si>
    <t>90726901</t>
  </si>
  <si>
    <t>17145139</t>
  </si>
  <si>
    <t>VÉLIZ,CAAL,PORTILLO,GLENDA,ROSIBEL</t>
  </si>
  <si>
    <t>PERLA,GONZALEZ,HERNAN,</t>
  </si>
  <si>
    <t>6556256</t>
  </si>
  <si>
    <t>LOPEZ,RAMIREZ,MARCO,AURELIO</t>
  </si>
  <si>
    <t>NOWELL,PANIAGUA,CRISTIAN,JAVIER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</si>
</sst>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NumberFormat="1" applyFont="1" applyBorder="1" applyProtection="1"/>
    <xf numFmtId="0" fontId="0" fillId="0" borderId="12" xfId="0" applyBorder="1" applyAlignment="1">
      <alignment horizontal="center" vertical="center" wrapText="1"/>
    </xf>
    <xf numFmtId="0" fontId="0" fillId="0" borderId="10" xfId="0" applyNumberFormat="1" applyFont="1" applyBorder="1" applyProtection="1"/>
    <xf numFmtId="0" fontId="0" fillId="0" borderId="10" xfId="0" applyNumberFormat="1" applyFont="1" applyBorder="1" applyAlignment="1" applyProtection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1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de%20NPG%20para%20acta%20final%20e%20informaci&#243;n%20p&#250;blica.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G"/>
      <sheetName val="NOG"/>
      <sheetName val="Hoja1"/>
      <sheetName val="Parámetros de Búsqueda"/>
    </sheetNames>
    <sheetDataSet>
      <sheetData sheetId="0">
        <row r="53">
          <cell r="C53">
            <v>172048.65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8"/>
  <sheetViews>
    <sheetView tabSelected="1" view="pageBreakPreview" topLeftCell="A236" zoomScale="85" zoomScaleNormal="100" zoomScaleSheetLayoutView="85" workbookViewId="0">
      <selection activeCell="H238" sqref="H238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15.75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15.75" x14ac:dyDescent="0.25">
      <c r="B3" s="40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15.75" x14ac:dyDescent="0.2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15.75" x14ac:dyDescent="0.25">
      <c r="B5" s="39" t="s">
        <v>26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.75" x14ac:dyDescent="0.25">
      <c r="B6" s="39" t="s">
        <v>32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15.75" x14ac:dyDescent="0.25">
      <c r="B7" s="39" t="s">
        <v>65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2:12" ht="15.75" x14ac:dyDescent="0.25">
      <c r="B8" s="39" t="s">
        <v>66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4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46" t="s">
        <v>9</v>
      </c>
      <c r="H11" s="46"/>
      <c r="I11" s="47" t="s">
        <v>10</v>
      </c>
      <c r="J11" s="48"/>
      <c r="K11" s="46" t="s">
        <v>11</v>
      </c>
      <c r="L11" s="49"/>
    </row>
    <row r="12" spans="2:12" ht="30" x14ac:dyDescent="0.25">
      <c r="B12" s="45" t="s">
        <v>24</v>
      </c>
      <c r="C12" s="33">
        <v>80</v>
      </c>
      <c r="D12" s="33">
        <f>+C12</f>
        <v>80</v>
      </c>
      <c r="E12" s="36">
        <v>1</v>
      </c>
      <c r="F12" s="41">
        <v>141</v>
      </c>
      <c r="G12" s="4" t="s">
        <v>12</v>
      </c>
      <c r="H12" s="20" t="s">
        <v>68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45"/>
      <c r="C13" s="34"/>
      <c r="D13" s="34"/>
      <c r="E13" s="37"/>
      <c r="F13" s="42"/>
      <c r="G13" s="4" t="s">
        <v>16</v>
      </c>
      <c r="H13" s="26" t="s">
        <v>67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45"/>
      <c r="C14" s="34"/>
      <c r="D14" s="34"/>
      <c r="E14" s="37"/>
      <c r="F14" s="42"/>
      <c r="G14" s="41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45"/>
      <c r="C15" s="34"/>
      <c r="D15" s="34"/>
      <c r="E15" s="37"/>
      <c r="F15" s="42"/>
      <c r="G15" s="42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45"/>
      <c r="C16" s="35"/>
      <c r="D16" s="35"/>
      <c r="E16" s="38"/>
      <c r="F16" s="43"/>
      <c r="G16" s="43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0" t="s">
        <v>24</v>
      </c>
      <c r="C17" s="33">
        <v>40</v>
      </c>
      <c r="D17" s="33">
        <f>+C17</f>
        <v>40</v>
      </c>
      <c r="E17" s="36">
        <v>1</v>
      </c>
      <c r="F17" s="36">
        <v>211</v>
      </c>
      <c r="G17" s="4" t="s">
        <v>12</v>
      </c>
      <c r="H17" s="10" t="s">
        <v>34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1"/>
      <c r="C18" s="34"/>
      <c r="D18" s="34"/>
      <c r="E18" s="37"/>
      <c r="F18" s="37"/>
      <c r="G18" s="4" t="s">
        <v>16</v>
      </c>
      <c r="H18" s="14" t="s">
        <v>33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1"/>
      <c r="C19" s="34"/>
      <c r="D19" s="34"/>
      <c r="E19" s="37"/>
      <c r="F19" s="37"/>
      <c r="G19" s="41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1"/>
      <c r="C20" s="34"/>
      <c r="D20" s="34"/>
      <c r="E20" s="37"/>
      <c r="F20" s="37"/>
      <c r="G20" s="42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2"/>
      <c r="C21" s="35"/>
      <c r="D21" s="35"/>
      <c r="E21" s="38"/>
      <c r="F21" s="38"/>
      <c r="G21" s="43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0" t="s">
        <v>24</v>
      </c>
      <c r="C22" s="33">
        <v>64</v>
      </c>
      <c r="D22" s="33">
        <v>64</v>
      </c>
      <c r="E22" s="36">
        <v>1</v>
      </c>
      <c r="F22" s="36">
        <v>211</v>
      </c>
      <c r="G22" s="4" t="s">
        <v>12</v>
      </c>
      <c r="H22" s="10" t="s">
        <v>54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1"/>
      <c r="C23" s="34"/>
      <c r="D23" s="34"/>
      <c r="E23" s="37"/>
      <c r="F23" s="37"/>
      <c r="G23" s="4" t="s">
        <v>16</v>
      </c>
      <c r="H23" s="15" t="s">
        <v>53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1"/>
      <c r="C24" s="34"/>
      <c r="D24" s="34"/>
      <c r="E24" s="37"/>
      <c r="F24" s="37"/>
      <c r="G24" s="41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1"/>
      <c r="C25" s="34"/>
      <c r="D25" s="34"/>
      <c r="E25" s="37"/>
      <c r="F25" s="37"/>
      <c r="G25" s="42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2"/>
      <c r="C26" s="35"/>
      <c r="D26" s="35"/>
      <c r="E26" s="38"/>
      <c r="F26" s="38"/>
      <c r="G26" s="43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0" t="s">
        <v>24</v>
      </c>
      <c r="C27" s="33">
        <v>4500</v>
      </c>
      <c r="D27" s="33">
        <v>4500</v>
      </c>
      <c r="E27" s="36">
        <v>1</v>
      </c>
      <c r="F27" s="36">
        <v>189</v>
      </c>
      <c r="G27" s="4" t="s">
        <v>12</v>
      </c>
      <c r="H27" s="20" t="s">
        <v>69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1"/>
      <c r="C28" s="34"/>
      <c r="D28" s="34"/>
      <c r="E28" s="37"/>
      <c r="F28" s="37"/>
      <c r="G28" s="4" t="s">
        <v>16</v>
      </c>
      <c r="H28" s="14" t="s">
        <v>70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1"/>
      <c r="C29" s="34"/>
      <c r="D29" s="34"/>
      <c r="E29" s="37"/>
      <c r="F29" s="37"/>
      <c r="G29" s="41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1"/>
      <c r="C30" s="34"/>
      <c r="D30" s="34"/>
      <c r="E30" s="37"/>
      <c r="F30" s="37"/>
      <c r="G30" s="42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2"/>
      <c r="C31" s="35"/>
      <c r="D31" s="35"/>
      <c r="E31" s="38"/>
      <c r="F31" s="38"/>
      <c r="G31" s="43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0" t="s">
        <v>24</v>
      </c>
      <c r="C32" s="33">
        <v>5125</v>
      </c>
      <c r="D32" s="33">
        <v>5125</v>
      </c>
      <c r="E32" s="36">
        <v>1</v>
      </c>
      <c r="F32" s="36">
        <v>328</v>
      </c>
      <c r="G32" s="4" t="s">
        <v>12</v>
      </c>
      <c r="H32" s="26" t="s">
        <v>71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1"/>
      <c r="C33" s="34"/>
      <c r="D33" s="34"/>
      <c r="E33" s="37"/>
      <c r="F33" s="37"/>
      <c r="G33" s="4" t="s">
        <v>16</v>
      </c>
      <c r="H33" s="15" t="s">
        <v>72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1"/>
      <c r="C34" s="34"/>
      <c r="D34" s="34"/>
      <c r="E34" s="37"/>
      <c r="F34" s="37"/>
      <c r="G34" s="41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1"/>
      <c r="C35" s="34"/>
      <c r="D35" s="34"/>
      <c r="E35" s="37"/>
      <c r="F35" s="37"/>
      <c r="G35" s="42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2"/>
      <c r="C36" s="35"/>
      <c r="D36" s="35"/>
      <c r="E36" s="38"/>
      <c r="F36" s="38"/>
      <c r="G36" s="43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0" t="s">
        <v>24</v>
      </c>
      <c r="C37" s="33">
        <v>143</v>
      </c>
      <c r="D37" s="33">
        <v>143</v>
      </c>
      <c r="E37" s="36">
        <v>1</v>
      </c>
      <c r="F37" s="36">
        <v>141</v>
      </c>
      <c r="G37" s="4" t="s">
        <v>12</v>
      </c>
      <c r="H37" s="14" t="s">
        <v>73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1"/>
      <c r="C38" s="34"/>
      <c r="D38" s="34"/>
      <c r="E38" s="37"/>
      <c r="F38" s="37"/>
      <c r="G38" s="4" t="s">
        <v>16</v>
      </c>
      <c r="H38" s="14" t="s">
        <v>74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1"/>
      <c r="C39" s="34"/>
      <c r="D39" s="34"/>
      <c r="E39" s="37"/>
      <c r="F39" s="37"/>
      <c r="G39" s="41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1"/>
      <c r="C40" s="34"/>
      <c r="D40" s="34"/>
      <c r="E40" s="37"/>
      <c r="F40" s="37"/>
      <c r="G40" s="42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2"/>
      <c r="C41" s="35"/>
      <c r="D41" s="35"/>
      <c r="E41" s="38"/>
      <c r="F41" s="38"/>
      <c r="G41" s="43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0" t="s">
        <v>24</v>
      </c>
      <c r="C42" s="33">
        <v>60</v>
      </c>
      <c r="D42" s="33">
        <v>60</v>
      </c>
      <c r="E42" s="36">
        <v>1</v>
      </c>
      <c r="F42" s="36">
        <v>211</v>
      </c>
      <c r="G42" s="4" t="s">
        <v>12</v>
      </c>
      <c r="H42" s="26" t="s">
        <v>40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1"/>
      <c r="C43" s="34"/>
      <c r="D43" s="34"/>
      <c r="E43" s="37"/>
      <c r="F43" s="37"/>
      <c r="G43" s="4" t="s">
        <v>16</v>
      </c>
      <c r="H43" s="26" t="s">
        <v>39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1"/>
      <c r="C44" s="34"/>
      <c r="D44" s="34"/>
      <c r="E44" s="37"/>
      <c r="F44" s="37"/>
      <c r="G44" s="41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1"/>
      <c r="C45" s="34"/>
      <c r="D45" s="34"/>
      <c r="E45" s="37"/>
      <c r="F45" s="37"/>
      <c r="G45" s="42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2"/>
      <c r="C46" s="35"/>
      <c r="D46" s="35"/>
      <c r="E46" s="38"/>
      <c r="F46" s="38"/>
      <c r="G46" s="43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0" t="s">
        <v>24</v>
      </c>
      <c r="C47" s="33">
        <v>225</v>
      </c>
      <c r="D47" s="33">
        <v>225</v>
      </c>
      <c r="E47" s="36">
        <v>1</v>
      </c>
      <c r="F47" s="36">
        <v>211</v>
      </c>
      <c r="G47" s="4" t="s">
        <v>12</v>
      </c>
      <c r="H47" s="10" t="s">
        <v>75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1"/>
      <c r="C48" s="34"/>
      <c r="D48" s="34"/>
      <c r="E48" s="37"/>
      <c r="F48" s="37"/>
      <c r="G48" s="4" t="s">
        <v>16</v>
      </c>
      <c r="H48" s="14" t="s">
        <v>76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1"/>
      <c r="C49" s="34"/>
      <c r="D49" s="34"/>
      <c r="E49" s="37"/>
      <c r="F49" s="37"/>
      <c r="G49" s="41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1"/>
      <c r="C50" s="34"/>
      <c r="D50" s="34"/>
      <c r="E50" s="37"/>
      <c r="F50" s="37"/>
      <c r="G50" s="42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2"/>
      <c r="C51" s="35"/>
      <c r="D51" s="35"/>
      <c r="E51" s="38"/>
      <c r="F51" s="38"/>
      <c r="G51" s="43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0" t="s">
        <v>24</v>
      </c>
      <c r="C52" s="33">
        <v>100</v>
      </c>
      <c r="D52" s="33">
        <v>100</v>
      </c>
      <c r="E52" s="36">
        <v>1</v>
      </c>
      <c r="F52" s="36">
        <v>141</v>
      </c>
      <c r="G52" s="4" t="s">
        <v>12</v>
      </c>
      <c r="H52" s="26" t="s">
        <v>77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1"/>
      <c r="C53" s="34"/>
      <c r="D53" s="34"/>
      <c r="E53" s="37"/>
      <c r="F53" s="37"/>
      <c r="G53" s="4" t="s">
        <v>16</v>
      </c>
      <c r="H53" s="26" t="s">
        <v>78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1"/>
      <c r="C54" s="34"/>
      <c r="D54" s="34"/>
      <c r="E54" s="37"/>
      <c r="F54" s="37"/>
      <c r="G54" s="41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1"/>
      <c r="C55" s="34"/>
      <c r="D55" s="34"/>
      <c r="E55" s="37"/>
      <c r="F55" s="37"/>
      <c r="G55" s="42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2"/>
      <c r="C56" s="35"/>
      <c r="D56" s="35"/>
      <c r="E56" s="38"/>
      <c r="F56" s="38"/>
      <c r="G56" s="43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0" t="s">
        <v>24</v>
      </c>
      <c r="C57" s="33">
        <v>8445</v>
      </c>
      <c r="D57" s="33">
        <v>8445</v>
      </c>
      <c r="E57" s="36">
        <v>1</v>
      </c>
      <c r="F57" s="36">
        <v>185</v>
      </c>
      <c r="G57" s="4" t="s">
        <v>12</v>
      </c>
      <c r="H57" s="10" t="s">
        <v>79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1"/>
      <c r="C58" s="34"/>
      <c r="D58" s="34"/>
      <c r="E58" s="37"/>
      <c r="F58" s="37"/>
      <c r="G58" s="4" t="s">
        <v>16</v>
      </c>
      <c r="H58" s="26" t="s">
        <v>80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1"/>
      <c r="C59" s="34"/>
      <c r="D59" s="34"/>
      <c r="E59" s="37"/>
      <c r="F59" s="37"/>
      <c r="G59" s="41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1"/>
      <c r="C60" s="34"/>
      <c r="D60" s="34"/>
      <c r="E60" s="37"/>
      <c r="F60" s="37"/>
      <c r="G60" s="42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2"/>
      <c r="C61" s="35"/>
      <c r="D61" s="35"/>
      <c r="E61" s="38"/>
      <c r="F61" s="38"/>
      <c r="G61" s="43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0" t="s">
        <v>24</v>
      </c>
      <c r="C62" s="33">
        <v>55</v>
      </c>
      <c r="D62" s="33">
        <v>55</v>
      </c>
      <c r="E62" s="36">
        <v>1</v>
      </c>
      <c r="F62" s="36">
        <v>211</v>
      </c>
      <c r="G62" s="4" t="s">
        <v>12</v>
      </c>
      <c r="H62" s="10" t="s">
        <v>40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1"/>
      <c r="C63" s="34"/>
      <c r="D63" s="34"/>
      <c r="E63" s="37"/>
      <c r="F63" s="37"/>
      <c r="G63" s="4" t="s">
        <v>16</v>
      </c>
      <c r="H63" s="26" t="s">
        <v>39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1"/>
      <c r="C64" s="34"/>
      <c r="D64" s="34"/>
      <c r="E64" s="37"/>
      <c r="F64" s="37"/>
      <c r="G64" s="41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1"/>
      <c r="C65" s="34"/>
      <c r="D65" s="34"/>
      <c r="E65" s="37"/>
      <c r="F65" s="37"/>
      <c r="G65" s="42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2"/>
      <c r="C66" s="35"/>
      <c r="D66" s="35"/>
      <c r="E66" s="38"/>
      <c r="F66" s="38"/>
      <c r="G66" s="43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0" t="s">
        <v>24</v>
      </c>
      <c r="C67" s="33">
        <v>55</v>
      </c>
      <c r="D67" s="33">
        <v>55</v>
      </c>
      <c r="E67" s="36">
        <v>1</v>
      </c>
      <c r="F67" s="36">
        <v>211</v>
      </c>
      <c r="G67" s="4" t="s">
        <v>12</v>
      </c>
      <c r="H67" s="16" t="s">
        <v>34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1"/>
      <c r="C68" s="34"/>
      <c r="D68" s="34"/>
      <c r="E68" s="37"/>
      <c r="F68" s="37"/>
      <c r="G68" s="4" t="s">
        <v>16</v>
      </c>
      <c r="H68" s="15" t="s">
        <v>33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1"/>
      <c r="C69" s="34"/>
      <c r="D69" s="34"/>
      <c r="E69" s="37"/>
      <c r="F69" s="37"/>
      <c r="G69" s="41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1"/>
      <c r="C70" s="34"/>
      <c r="D70" s="34"/>
      <c r="E70" s="37"/>
      <c r="F70" s="37"/>
      <c r="G70" s="42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2"/>
      <c r="C71" s="35"/>
      <c r="D71" s="35"/>
      <c r="E71" s="38"/>
      <c r="F71" s="38"/>
      <c r="G71" s="43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0" t="s">
        <v>24</v>
      </c>
      <c r="C72" s="33">
        <v>240</v>
      </c>
      <c r="D72" s="33">
        <v>240</v>
      </c>
      <c r="E72" s="36">
        <v>1</v>
      </c>
      <c r="F72" s="36">
        <v>211</v>
      </c>
      <c r="G72" s="4" t="s">
        <v>12</v>
      </c>
      <c r="H72" s="17" t="s">
        <v>75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1"/>
      <c r="C73" s="34"/>
      <c r="D73" s="34"/>
      <c r="E73" s="37"/>
      <c r="F73" s="37"/>
      <c r="G73" s="4" t="s">
        <v>16</v>
      </c>
      <c r="H73" s="26" t="s">
        <v>76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1"/>
      <c r="C74" s="34"/>
      <c r="D74" s="34"/>
      <c r="E74" s="37"/>
      <c r="F74" s="37"/>
      <c r="G74" s="41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1"/>
      <c r="C75" s="34"/>
      <c r="D75" s="34"/>
      <c r="E75" s="37"/>
      <c r="F75" s="37"/>
      <c r="G75" s="42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2"/>
      <c r="C76" s="35"/>
      <c r="D76" s="35"/>
      <c r="E76" s="38"/>
      <c r="F76" s="38"/>
      <c r="G76" s="43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0" t="s">
        <v>24</v>
      </c>
      <c r="C77" s="33">
        <v>9590</v>
      </c>
      <c r="D77" s="33">
        <v>9590</v>
      </c>
      <c r="E77" s="36">
        <v>1</v>
      </c>
      <c r="F77" s="36">
        <v>141</v>
      </c>
      <c r="G77" s="4" t="s">
        <v>12</v>
      </c>
      <c r="H77" s="10" t="s">
        <v>30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1"/>
      <c r="C78" s="34"/>
      <c r="D78" s="34"/>
      <c r="E78" s="37"/>
      <c r="F78" s="37"/>
      <c r="G78" s="4" t="s">
        <v>16</v>
      </c>
      <c r="H78" s="26" t="s">
        <v>31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1"/>
      <c r="C79" s="34"/>
      <c r="D79" s="34"/>
      <c r="E79" s="37"/>
      <c r="F79" s="37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1"/>
      <c r="C80" s="34"/>
      <c r="D80" s="34"/>
      <c r="E80" s="37"/>
      <c r="F80" s="37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2"/>
      <c r="C81" s="35"/>
      <c r="D81" s="35"/>
      <c r="E81" s="38"/>
      <c r="F81" s="38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0" t="s">
        <v>24</v>
      </c>
      <c r="C82" s="33">
        <v>896</v>
      </c>
      <c r="D82" s="33">
        <v>896</v>
      </c>
      <c r="E82" s="36">
        <v>1</v>
      </c>
      <c r="F82" s="36">
        <v>189</v>
      </c>
      <c r="G82" s="4" t="s">
        <v>12</v>
      </c>
      <c r="H82" s="26" t="s">
        <v>81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1"/>
      <c r="C83" s="34"/>
      <c r="D83" s="34"/>
      <c r="E83" s="37"/>
      <c r="F83" s="37"/>
      <c r="G83" s="4" t="s">
        <v>16</v>
      </c>
      <c r="H83" s="26" t="s">
        <v>82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1"/>
      <c r="C84" s="34"/>
      <c r="D84" s="34"/>
      <c r="E84" s="37"/>
      <c r="F84" s="37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1"/>
      <c r="C85" s="34"/>
      <c r="D85" s="34"/>
      <c r="E85" s="37"/>
      <c r="F85" s="37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2"/>
      <c r="C86" s="35"/>
      <c r="D86" s="35"/>
      <c r="E86" s="38"/>
      <c r="F86" s="38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0" t="s">
        <v>24</v>
      </c>
      <c r="C87" s="33">
        <v>15.6</v>
      </c>
      <c r="D87" s="33">
        <v>15.6</v>
      </c>
      <c r="E87" s="36">
        <v>1</v>
      </c>
      <c r="F87" s="36">
        <v>291</v>
      </c>
      <c r="G87" s="4" t="s">
        <v>12</v>
      </c>
      <c r="H87" s="10" t="s">
        <v>83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1"/>
      <c r="C88" s="34"/>
      <c r="D88" s="34"/>
      <c r="E88" s="37"/>
      <c r="F88" s="37"/>
      <c r="G88" s="4" t="s">
        <v>16</v>
      </c>
      <c r="H88" s="26" t="s">
        <v>84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1"/>
      <c r="C89" s="34"/>
      <c r="D89" s="34"/>
      <c r="E89" s="37"/>
      <c r="F89" s="37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1"/>
      <c r="C90" s="34"/>
      <c r="D90" s="34"/>
      <c r="E90" s="37"/>
      <c r="F90" s="37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2"/>
      <c r="C91" s="35"/>
      <c r="D91" s="35"/>
      <c r="E91" s="38"/>
      <c r="F91" s="38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0" t="s">
        <v>24</v>
      </c>
      <c r="C92" s="33">
        <v>55</v>
      </c>
      <c r="D92" s="33">
        <v>55</v>
      </c>
      <c r="E92" s="36">
        <v>1</v>
      </c>
      <c r="F92" s="36">
        <v>211</v>
      </c>
      <c r="G92" s="4" t="s">
        <v>12</v>
      </c>
      <c r="H92" s="10" t="s">
        <v>34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1"/>
      <c r="C93" s="34"/>
      <c r="D93" s="34"/>
      <c r="E93" s="37"/>
      <c r="F93" s="37"/>
      <c r="G93" s="4" t="s">
        <v>16</v>
      </c>
      <c r="H93" s="26" t="s">
        <v>33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1"/>
      <c r="C94" s="34"/>
      <c r="D94" s="34"/>
      <c r="E94" s="37"/>
      <c r="F94" s="37"/>
      <c r="G94" s="21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1"/>
      <c r="C95" s="34"/>
      <c r="D95" s="34"/>
      <c r="E95" s="37"/>
      <c r="F95" s="37"/>
      <c r="G95" s="21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2"/>
      <c r="C96" s="35"/>
      <c r="D96" s="35"/>
      <c r="E96" s="38"/>
      <c r="F96" s="38"/>
      <c r="G96" s="21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30" t="s">
        <v>24</v>
      </c>
      <c r="C97" s="33">
        <v>80</v>
      </c>
      <c r="D97" s="33">
        <v>80</v>
      </c>
      <c r="E97" s="36">
        <v>1</v>
      </c>
      <c r="F97" s="36">
        <v>141</v>
      </c>
      <c r="G97" s="4" t="s">
        <v>12</v>
      </c>
      <c r="H97" s="10" t="s">
        <v>68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31"/>
      <c r="C98" s="34"/>
      <c r="D98" s="34"/>
      <c r="E98" s="37"/>
      <c r="F98" s="37"/>
      <c r="G98" s="4" t="s">
        <v>16</v>
      </c>
      <c r="H98" s="26" t="s">
        <v>67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31"/>
      <c r="C99" s="34"/>
      <c r="D99" s="34"/>
      <c r="E99" s="37"/>
      <c r="F99" s="37"/>
      <c r="G99" s="21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31"/>
      <c r="C100" s="34"/>
      <c r="D100" s="34"/>
      <c r="E100" s="37"/>
      <c r="F100" s="37"/>
      <c r="G100" s="21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32"/>
      <c r="C101" s="35"/>
      <c r="D101" s="35"/>
      <c r="E101" s="38"/>
      <c r="F101" s="38"/>
      <c r="G101" s="21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30" t="s">
        <v>24</v>
      </c>
      <c r="C102" s="33">
        <v>360</v>
      </c>
      <c r="D102" s="33">
        <v>360</v>
      </c>
      <c r="E102" s="36">
        <v>1</v>
      </c>
      <c r="F102" s="36">
        <v>211</v>
      </c>
      <c r="G102" s="4" t="s">
        <v>12</v>
      </c>
      <c r="H102" s="10" t="s">
        <v>75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1"/>
      <c r="C103" s="34"/>
      <c r="D103" s="34"/>
      <c r="E103" s="37"/>
      <c r="F103" s="37"/>
      <c r="G103" s="4" t="s">
        <v>16</v>
      </c>
      <c r="H103" s="10" t="s">
        <v>76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31"/>
      <c r="C104" s="34"/>
      <c r="D104" s="34"/>
      <c r="E104" s="37"/>
      <c r="F104" s="37"/>
      <c r="G104" s="21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31"/>
      <c r="C105" s="34"/>
      <c r="D105" s="34"/>
      <c r="E105" s="37"/>
      <c r="F105" s="37"/>
      <c r="G105" s="21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32"/>
      <c r="C106" s="35"/>
      <c r="D106" s="35"/>
      <c r="E106" s="38"/>
      <c r="F106" s="38"/>
      <c r="G106" s="21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30" t="s">
        <v>24</v>
      </c>
      <c r="C107" s="33">
        <v>795</v>
      </c>
      <c r="D107" s="33">
        <v>795</v>
      </c>
      <c r="E107" s="36">
        <v>1</v>
      </c>
      <c r="F107" s="36">
        <v>245</v>
      </c>
      <c r="G107" s="4" t="s">
        <v>12</v>
      </c>
      <c r="H107" s="10" t="s">
        <v>85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31"/>
      <c r="C108" s="34"/>
      <c r="D108" s="34"/>
      <c r="E108" s="37"/>
      <c r="F108" s="37"/>
      <c r="G108" s="4" t="s">
        <v>16</v>
      </c>
      <c r="H108" s="26" t="s">
        <v>86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31"/>
      <c r="C109" s="34"/>
      <c r="D109" s="34"/>
      <c r="E109" s="37"/>
      <c r="F109" s="37"/>
      <c r="G109" s="21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31"/>
      <c r="C110" s="34"/>
      <c r="D110" s="34"/>
      <c r="E110" s="37"/>
      <c r="F110" s="37"/>
      <c r="G110" s="21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32"/>
      <c r="C111" s="35"/>
      <c r="D111" s="35"/>
      <c r="E111" s="38"/>
      <c r="F111" s="38"/>
      <c r="G111" s="21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30" t="s">
        <v>24</v>
      </c>
      <c r="C112" s="33">
        <v>2300</v>
      </c>
      <c r="D112" s="33">
        <v>2300</v>
      </c>
      <c r="E112" s="36">
        <v>1</v>
      </c>
      <c r="F112" s="36">
        <v>299</v>
      </c>
      <c r="G112" s="4" t="s">
        <v>12</v>
      </c>
      <c r="H112" s="15" t="s">
        <v>87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1"/>
      <c r="C113" s="34"/>
      <c r="D113" s="34"/>
      <c r="E113" s="37"/>
      <c r="F113" s="37"/>
      <c r="G113" s="4" t="s">
        <v>16</v>
      </c>
      <c r="H113" s="26" t="s">
        <v>88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31"/>
      <c r="C114" s="34"/>
      <c r="D114" s="34"/>
      <c r="E114" s="37"/>
      <c r="F114" s="37"/>
      <c r="G114" s="21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31"/>
      <c r="C115" s="34"/>
      <c r="D115" s="34"/>
      <c r="E115" s="37"/>
      <c r="F115" s="37"/>
      <c r="G115" s="21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32"/>
      <c r="C116" s="35"/>
      <c r="D116" s="35"/>
      <c r="E116" s="38"/>
      <c r="F116" s="38"/>
      <c r="G116" s="21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30" t="s">
        <v>24</v>
      </c>
      <c r="C117" s="33">
        <v>225</v>
      </c>
      <c r="D117" s="33">
        <v>225</v>
      </c>
      <c r="E117" s="36">
        <v>1</v>
      </c>
      <c r="F117" s="36">
        <v>211</v>
      </c>
      <c r="G117" s="4" t="s">
        <v>12</v>
      </c>
      <c r="H117" s="15" t="s">
        <v>75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31"/>
      <c r="C118" s="34"/>
      <c r="D118" s="34"/>
      <c r="E118" s="37"/>
      <c r="F118" s="37"/>
      <c r="G118" s="4" t="s">
        <v>16</v>
      </c>
      <c r="H118" s="26" t="s">
        <v>76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31"/>
      <c r="C119" s="34"/>
      <c r="D119" s="34"/>
      <c r="E119" s="37"/>
      <c r="F119" s="37"/>
      <c r="G119" s="21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31"/>
      <c r="C120" s="34"/>
      <c r="D120" s="34"/>
      <c r="E120" s="37"/>
      <c r="F120" s="37"/>
      <c r="G120" s="21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32"/>
      <c r="C121" s="35"/>
      <c r="D121" s="35"/>
      <c r="E121" s="38"/>
      <c r="F121" s="38"/>
      <c r="G121" s="21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30" t="s">
        <v>24</v>
      </c>
      <c r="C122" s="33">
        <v>106</v>
      </c>
      <c r="D122" s="33">
        <v>106</v>
      </c>
      <c r="E122" s="36">
        <v>1</v>
      </c>
      <c r="F122" s="36">
        <v>211</v>
      </c>
      <c r="G122" s="4" t="s">
        <v>12</v>
      </c>
      <c r="H122" s="15" t="s">
        <v>54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1"/>
      <c r="C123" s="34"/>
      <c r="D123" s="34"/>
      <c r="E123" s="37"/>
      <c r="F123" s="37"/>
      <c r="G123" s="4" t="s">
        <v>16</v>
      </c>
      <c r="H123" s="26" t="s">
        <v>53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31"/>
      <c r="C124" s="34"/>
      <c r="D124" s="34"/>
      <c r="E124" s="37"/>
      <c r="F124" s="37"/>
      <c r="G124" s="21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31"/>
      <c r="C125" s="34"/>
      <c r="D125" s="34"/>
      <c r="E125" s="37"/>
      <c r="F125" s="37"/>
      <c r="G125" s="21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32"/>
      <c r="C126" s="35"/>
      <c r="D126" s="35"/>
      <c r="E126" s="38"/>
      <c r="F126" s="38"/>
      <c r="G126" s="21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30" t="s">
        <v>24</v>
      </c>
      <c r="C127" s="33">
        <v>6290</v>
      </c>
      <c r="D127" s="33">
        <v>6290</v>
      </c>
      <c r="E127" s="36">
        <v>1</v>
      </c>
      <c r="F127" s="36">
        <v>141</v>
      </c>
      <c r="G127" s="4" t="s">
        <v>12</v>
      </c>
      <c r="H127" s="15" t="s">
        <v>30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31"/>
      <c r="C128" s="34"/>
      <c r="D128" s="34"/>
      <c r="E128" s="37"/>
      <c r="F128" s="37"/>
      <c r="G128" s="4" t="s">
        <v>16</v>
      </c>
      <c r="H128" s="26" t="s">
        <v>31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31"/>
      <c r="C129" s="34"/>
      <c r="D129" s="34"/>
      <c r="E129" s="37"/>
      <c r="F129" s="37"/>
      <c r="G129" s="21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31"/>
      <c r="C130" s="34"/>
      <c r="D130" s="34"/>
      <c r="E130" s="37"/>
      <c r="F130" s="37"/>
      <c r="G130" s="21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32"/>
      <c r="C131" s="35"/>
      <c r="D131" s="35"/>
      <c r="E131" s="38"/>
      <c r="F131" s="38"/>
      <c r="G131" s="21"/>
      <c r="H131" s="10"/>
      <c r="I131" s="2" t="s">
        <v>23</v>
      </c>
      <c r="J131" s="2" t="s">
        <v>14</v>
      </c>
      <c r="K131" s="2"/>
      <c r="L131" s="3"/>
    </row>
    <row r="132" spans="2:12" ht="45" x14ac:dyDescent="0.25">
      <c r="B132" s="30" t="s">
        <v>24</v>
      </c>
      <c r="C132" s="33">
        <v>300</v>
      </c>
      <c r="D132" s="33">
        <v>300</v>
      </c>
      <c r="E132" s="36">
        <v>1</v>
      </c>
      <c r="F132" s="36">
        <v>245</v>
      </c>
      <c r="G132" s="4" t="s">
        <v>12</v>
      </c>
      <c r="H132" s="10" t="s">
        <v>89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31"/>
      <c r="C133" s="34"/>
      <c r="D133" s="34"/>
      <c r="E133" s="37"/>
      <c r="F133" s="37"/>
      <c r="G133" s="4" t="s">
        <v>16</v>
      </c>
      <c r="H133" s="26" t="s">
        <v>90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31"/>
      <c r="C134" s="34"/>
      <c r="D134" s="34"/>
      <c r="E134" s="37"/>
      <c r="F134" s="37"/>
      <c r="G134" s="21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31"/>
      <c r="C135" s="34"/>
      <c r="D135" s="34"/>
      <c r="E135" s="37"/>
      <c r="F135" s="37"/>
      <c r="G135" s="21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32"/>
      <c r="C136" s="35"/>
      <c r="D136" s="35"/>
      <c r="E136" s="38"/>
      <c r="F136" s="38"/>
      <c r="G136" s="21"/>
      <c r="H136" s="10"/>
      <c r="I136" s="2" t="s">
        <v>23</v>
      </c>
      <c r="J136" s="2" t="s">
        <v>14</v>
      </c>
      <c r="K136" s="2"/>
      <c r="L136" s="3"/>
    </row>
    <row r="137" spans="2:12" ht="45" x14ac:dyDescent="0.25">
      <c r="B137" s="30" t="s">
        <v>24</v>
      </c>
      <c r="C137" s="33">
        <v>300</v>
      </c>
      <c r="D137" s="33">
        <v>300</v>
      </c>
      <c r="E137" s="36">
        <v>1</v>
      </c>
      <c r="F137" s="36">
        <v>245</v>
      </c>
      <c r="G137" s="4" t="s">
        <v>12</v>
      </c>
      <c r="H137" s="10" t="s">
        <v>89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31"/>
      <c r="C138" s="34"/>
      <c r="D138" s="34"/>
      <c r="E138" s="37"/>
      <c r="F138" s="37"/>
      <c r="G138" s="4" t="s">
        <v>16</v>
      </c>
      <c r="H138" s="26" t="s">
        <v>90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31"/>
      <c r="C139" s="34"/>
      <c r="D139" s="34"/>
      <c r="E139" s="37"/>
      <c r="F139" s="37"/>
      <c r="G139" s="21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31"/>
      <c r="C140" s="34"/>
      <c r="D140" s="34"/>
      <c r="E140" s="37"/>
      <c r="F140" s="37"/>
      <c r="G140" s="21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32"/>
      <c r="C141" s="35"/>
      <c r="D141" s="35"/>
      <c r="E141" s="38"/>
      <c r="F141" s="38"/>
      <c r="G141" s="21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30" t="s">
        <v>24</v>
      </c>
      <c r="C142" s="33">
        <v>1270.75</v>
      </c>
      <c r="D142" s="33">
        <v>1270.75</v>
      </c>
      <c r="E142" s="36">
        <v>1</v>
      </c>
      <c r="F142" s="36">
        <v>113</v>
      </c>
      <c r="G142" s="4" t="s">
        <v>12</v>
      </c>
      <c r="H142" s="22" t="s">
        <v>28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31"/>
      <c r="C143" s="34"/>
      <c r="D143" s="34"/>
      <c r="E143" s="37"/>
      <c r="F143" s="37"/>
      <c r="G143" s="4" t="s">
        <v>16</v>
      </c>
      <c r="H143" s="26" t="s">
        <v>27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31"/>
      <c r="C144" s="34"/>
      <c r="D144" s="34"/>
      <c r="E144" s="37"/>
      <c r="F144" s="37"/>
      <c r="G144" s="21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31"/>
      <c r="C145" s="34"/>
      <c r="D145" s="34"/>
      <c r="E145" s="37"/>
      <c r="F145" s="37"/>
      <c r="G145" s="21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32"/>
      <c r="C146" s="35"/>
      <c r="D146" s="35"/>
      <c r="E146" s="38"/>
      <c r="F146" s="38"/>
      <c r="G146" s="21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30" t="s">
        <v>24</v>
      </c>
      <c r="C147" s="33">
        <v>62</v>
      </c>
      <c r="D147" s="33">
        <v>62</v>
      </c>
      <c r="E147" s="36">
        <v>1</v>
      </c>
      <c r="F147" s="36">
        <v>211</v>
      </c>
      <c r="G147" s="4" t="s">
        <v>12</v>
      </c>
      <c r="H147" s="10" t="s">
        <v>91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31"/>
      <c r="C148" s="34"/>
      <c r="D148" s="34"/>
      <c r="E148" s="37"/>
      <c r="F148" s="37"/>
      <c r="G148" s="4" t="s">
        <v>16</v>
      </c>
      <c r="H148" s="26" t="s">
        <v>92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31"/>
      <c r="C149" s="34"/>
      <c r="D149" s="34"/>
      <c r="E149" s="37"/>
      <c r="F149" s="37"/>
      <c r="G149" s="25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31"/>
      <c r="C150" s="34"/>
      <c r="D150" s="34"/>
      <c r="E150" s="37"/>
      <c r="F150" s="37"/>
      <c r="G150" s="25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32"/>
      <c r="C151" s="35"/>
      <c r="D151" s="35"/>
      <c r="E151" s="38"/>
      <c r="F151" s="38"/>
      <c r="G151" s="25"/>
      <c r="H151" s="10"/>
      <c r="I151" s="2" t="s">
        <v>23</v>
      </c>
      <c r="J151" s="2" t="s">
        <v>14</v>
      </c>
      <c r="K151" s="2"/>
      <c r="L151" s="3"/>
    </row>
    <row r="152" spans="2:12" ht="30" x14ac:dyDescent="0.25">
      <c r="B152" s="30" t="s">
        <v>24</v>
      </c>
      <c r="C152" s="33">
        <v>58.9</v>
      </c>
      <c r="D152" s="33">
        <v>58.9</v>
      </c>
      <c r="E152" s="36">
        <v>1</v>
      </c>
      <c r="F152" s="36">
        <v>211</v>
      </c>
      <c r="G152" s="4" t="s">
        <v>12</v>
      </c>
      <c r="H152" s="10" t="s">
        <v>48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31"/>
      <c r="C153" s="34"/>
      <c r="D153" s="34"/>
      <c r="E153" s="37"/>
      <c r="F153" s="37"/>
      <c r="G153" s="4" t="s">
        <v>16</v>
      </c>
      <c r="H153" s="50">
        <v>59926228</v>
      </c>
      <c r="I153" s="2" t="s">
        <v>17</v>
      </c>
      <c r="J153" s="2" t="s">
        <v>14</v>
      </c>
      <c r="K153" s="2" t="s">
        <v>18</v>
      </c>
      <c r="L153" s="3" t="s">
        <v>14</v>
      </c>
    </row>
    <row r="154" spans="2:12" ht="30" x14ac:dyDescent="0.25">
      <c r="B154" s="31"/>
      <c r="C154" s="34"/>
      <c r="D154" s="34"/>
      <c r="E154" s="37"/>
      <c r="F154" s="37"/>
      <c r="G154" s="27"/>
      <c r="H154" s="10"/>
      <c r="I154" s="4" t="s">
        <v>19</v>
      </c>
      <c r="J154" s="2" t="s">
        <v>14</v>
      </c>
      <c r="K154" s="4" t="s">
        <v>20</v>
      </c>
      <c r="L154" s="3" t="s">
        <v>14</v>
      </c>
    </row>
    <row r="155" spans="2:12" x14ac:dyDescent="0.25">
      <c r="B155" s="31"/>
      <c r="C155" s="34"/>
      <c r="D155" s="34"/>
      <c r="E155" s="37"/>
      <c r="F155" s="37"/>
      <c r="G155" s="27"/>
      <c r="H155" s="10"/>
      <c r="I155" s="2" t="s">
        <v>21</v>
      </c>
      <c r="J155" s="2" t="s">
        <v>14</v>
      </c>
      <c r="K155" s="2" t="s">
        <v>22</v>
      </c>
      <c r="L155" s="3" t="s">
        <v>14</v>
      </c>
    </row>
    <row r="156" spans="2:12" x14ac:dyDescent="0.25">
      <c r="B156" s="32"/>
      <c r="C156" s="35"/>
      <c r="D156" s="35"/>
      <c r="E156" s="38"/>
      <c r="F156" s="38"/>
      <c r="G156" s="27"/>
      <c r="H156" s="10"/>
      <c r="I156" s="2" t="s">
        <v>23</v>
      </c>
      <c r="J156" s="2" t="s">
        <v>14</v>
      </c>
      <c r="K156" s="2"/>
      <c r="L156" s="3"/>
    </row>
    <row r="157" spans="2:12" ht="30" x14ac:dyDescent="0.25">
      <c r="B157" s="30" t="s">
        <v>24</v>
      </c>
      <c r="C157" s="33">
        <v>5630</v>
      </c>
      <c r="D157" s="33">
        <v>5630</v>
      </c>
      <c r="E157" s="36">
        <v>1</v>
      </c>
      <c r="F157" s="36">
        <v>272</v>
      </c>
      <c r="G157" s="4" t="s">
        <v>12</v>
      </c>
      <c r="H157" s="10" t="s">
        <v>105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31"/>
      <c r="C158" s="34"/>
      <c r="D158" s="34"/>
      <c r="E158" s="37"/>
      <c r="F158" s="37"/>
      <c r="G158" s="4" t="s">
        <v>16</v>
      </c>
      <c r="H158" s="26" t="s">
        <v>106</v>
      </c>
      <c r="I158" s="2" t="s">
        <v>17</v>
      </c>
      <c r="J158" s="2" t="s">
        <v>14</v>
      </c>
      <c r="K158" s="2" t="s">
        <v>18</v>
      </c>
      <c r="L158" s="3" t="s">
        <v>14</v>
      </c>
    </row>
    <row r="159" spans="2:12" ht="30" x14ac:dyDescent="0.25">
      <c r="B159" s="31"/>
      <c r="C159" s="34"/>
      <c r="D159" s="34"/>
      <c r="E159" s="37"/>
      <c r="F159" s="37"/>
      <c r="G159" s="27"/>
      <c r="H159" s="10"/>
      <c r="I159" s="4" t="s">
        <v>19</v>
      </c>
      <c r="J159" s="2" t="s">
        <v>14</v>
      </c>
      <c r="K159" s="4" t="s">
        <v>20</v>
      </c>
      <c r="L159" s="3" t="s">
        <v>14</v>
      </c>
    </row>
    <row r="160" spans="2:12" x14ac:dyDescent="0.25">
      <c r="B160" s="31"/>
      <c r="C160" s="34"/>
      <c r="D160" s="34"/>
      <c r="E160" s="37"/>
      <c r="F160" s="37"/>
      <c r="G160" s="27"/>
      <c r="H160" s="10"/>
      <c r="I160" s="2" t="s">
        <v>21</v>
      </c>
      <c r="J160" s="2" t="s">
        <v>14</v>
      </c>
      <c r="K160" s="2" t="s">
        <v>22</v>
      </c>
      <c r="L160" s="3" t="s">
        <v>14</v>
      </c>
    </row>
    <row r="161" spans="2:12" x14ac:dyDescent="0.25">
      <c r="B161" s="32"/>
      <c r="C161" s="35"/>
      <c r="D161" s="35"/>
      <c r="E161" s="38"/>
      <c r="F161" s="38"/>
      <c r="G161" s="27"/>
      <c r="H161" s="10"/>
      <c r="I161" s="2" t="s">
        <v>23</v>
      </c>
      <c r="J161" s="2" t="s">
        <v>14</v>
      </c>
      <c r="K161" s="2"/>
      <c r="L161" s="3"/>
    </row>
    <row r="162" spans="2:12" ht="30" x14ac:dyDescent="0.25">
      <c r="B162" s="30" t="s">
        <v>24</v>
      </c>
      <c r="C162" s="33">
        <v>8445</v>
      </c>
      <c r="D162" s="33">
        <v>8445</v>
      </c>
      <c r="E162" s="36">
        <v>1</v>
      </c>
      <c r="F162" s="36">
        <v>272</v>
      </c>
      <c r="G162" s="4" t="s">
        <v>12</v>
      </c>
      <c r="H162" s="10" t="s">
        <v>105</v>
      </c>
      <c r="I162" s="2" t="s">
        <v>13</v>
      </c>
      <c r="J162" s="2" t="s">
        <v>14</v>
      </c>
      <c r="K162" s="2" t="s">
        <v>15</v>
      </c>
      <c r="L162" s="3" t="s">
        <v>14</v>
      </c>
    </row>
    <row r="163" spans="2:12" x14ac:dyDescent="0.25">
      <c r="B163" s="31"/>
      <c r="C163" s="34"/>
      <c r="D163" s="34"/>
      <c r="E163" s="37"/>
      <c r="F163" s="37"/>
      <c r="G163" s="4" t="s">
        <v>16</v>
      </c>
      <c r="H163" s="26" t="s">
        <v>106</v>
      </c>
      <c r="I163" s="2" t="s">
        <v>17</v>
      </c>
      <c r="J163" s="2" t="s">
        <v>14</v>
      </c>
      <c r="K163" s="2" t="s">
        <v>18</v>
      </c>
      <c r="L163" s="3" t="s">
        <v>14</v>
      </c>
    </row>
    <row r="164" spans="2:12" ht="30" x14ac:dyDescent="0.25">
      <c r="B164" s="31"/>
      <c r="C164" s="34"/>
      <c r="D164" s="34"/>
      <c r="E164" s="37"/>
      <c r="F164" s="37"/>
      <c r="G164" s="27"/>
      <c r="H164" s="10"/>
      <c r="I164" s="4" t="s">
        <v>19</v>
      </c>
      <c r="J164" s="2" t="s">
        <v>14</v>
      </c>
      <c r="K164" s="4" t="s">
        <v>20</v>
      </c>
      <c r="L164" s="3" t="s">
        <v>14</v>
      </c>
    </row>
    <row r="165" spans="2:12" x14ac:dyDescent="0.25">
      <c r="B165" s="31"/>
      <c r="C165" s="34"/>
      <c r="D165" s="34"/>
      <c r="E165" s="37"/>
      <c r="F165" s="37"/>
      <c r="G165" s="27"/>
      <c r="H165" s="10"/>
      <c r="I165" s="2" t="s">
        <v>21</v>
      </c>
      <c r="J165" s="2" t="s">
        <v>14</v>
      </c>
      <c r="K165" s="2" t="s">
        <v>22</v>
      </c>
      <c r="L165" s="3" t="s">
        <v>14</v>
      </c>
    </row>
    <row r="166" spans="2:12" x14ac:dyDescent="0.25">
      <c r="B166" s="32"/>
      <c r="C166" s="35"/>
      <c r="D166" s="35"/>
      <c r="E166" s="38"/>
      <c r="F166" s="38"/>
      <c r="G166" s="27"/>
      <c r="H166" s="10"/>
      <c r="I166" s="2" t="s">
        <v>23</v>
      </c>
      <c r="J166" s="2" t="s">
        <v>14</v>
      </c>
      <c r="K166" s="2"/>
      <c r="L166" s="3"/>
    </row>
    <row r="167" spans="2:12" ht="30" x14ac:dyDescent="0.25">
      <c r="B167" s="30" t="s">
        <v>24</v>
      </c>
      <c r="C167" s="33">
        <v>4275</v>
      </c>
      <c r="D167" s="33">
        <v>4275</v>
      </c>
      <c r="E167" s="36">
        <v>1</v>
      </c>
      <c r="F167" s="36">
        <v>253</v>
      </c>
      <c r="G167" s="4" t="s">
        <v>12</v>
      </c>
      <c r="H167" s="10" t="s">
        <v>60</v>
      </c>
      <c r="I167" s="2" t="s">
        <v>13</v>
      </c>
      <c r="J167" s="2" t="s">
        <v>14</v>
      </c>
      <c r="K167" s="2" t="s">
        <v>15</v>
      </c>
      <c r="L167" s="3" t="s">
        <v>14</v>
      </c>
    </row>
    <row r="168" spans="2:12" x14ac:dyDescent="0.25">
      <c r="B168" s="31"/>
      <c r="C168" s="34"/>
      <c r="D168" s="34"/>
      <c r="E168" s="37"/>
      <c r="F168" s="37"/>
      <c r="G168" s="4" t="s">
        <v>16</v>
      </c>
      <c r="H168" s="26" t="s">
        <v>59</v>
      </c>
      <c r="I168" s="2" t="s">
        <v>17</v>
      </c>
      <c r="J168" s="2" t="s">
        <v>14</v>
      </c>
      <c r="K168" s="2" t="s">
        <v>18</v>
      </c>
      <c r="L168" s="3" t="s">
        <v>14</v>
      </c>
    </row>
    <row r="169" spans="2:12" ht="30" x14ac:dyDescent="0.25">
      <c r="B169" s="31"/>
      <c r="C169" s="34"/>
      <c r="D169" s="34"/>
      <c r="E169" s="37"/>
      <c r="F169" s="37"/>
      <c r="G169" s="27"/>
      <c r="H169" s="10"/>
      <c r="I169" s="4" t="s">
        <v>19</v>
      </c>
      <c r="J169" s="2" t="s">
        <v>14</v>
      </c>
      <c r="K169" s="4" t="s">
        <v>20</v>
      </c>
      <c r="L169" s="3" t="s">
        <v>14</v>
      </c>
    </row>
    <row r="170" spans="2:12" x14ac:dyDescent="0.25">
      <c r="B170" s="31"/>
      <c r="C170" s="34"/>
      <c r="D170" s="34"/>
      <c r="E170" s="37"/>
      <c r="F170" s="37"/>
      <c r="G170" s="27"/>
      <c r="H170" s="10"/>
      <c r="I170" s="2" t="s">
        <v>21</v>
      </c>
      <c r="J170" s="2" t="s">
        <v>14</v>
      </c>
      <c r="K170" s="2" t="s">
        <v>22</v>
      </c>
      <c r="L170" s="3" t="s">
        <v>14</v>
      </c>
    </row>
    <row r="171" spans="2:12" x14ac:dyDescent="0.25">
      <c r="B171" s="32"/>
      <c r="C171" s="35"/>
      <c r="D171" s="35"/>
      <c r="E171" s="38"/>
      <c r="F171" s="38"/>
      <c r="G171" s="27"/>
      <c r="H171" s="10"/>
      <c r="I171" s="2" t="s">
        <v>23</v>
      </c>
      <c r="J171" s="2" t="s">
        <v>14</v>
      </c>
      <c r="K171" s="2"/>
      <c r="L171" s="3"/>
    </row>
    <row r="172" spans="2:12" ht="30" x14ac:dyDescent="0.25">
      <c r="B172" s="30" t="s">
        <v>24</v>
      </c>
      <c r="C172" s="33">
        <v>67</v>
      </c>
      <c r="D172" s="33">
        <v>67</v>
      </c>
      <c r="E172" s="36">
        <v>1</v>
      </c>
      <c r="F172" s="36">
        <v>211</v>
      </c>
      <c r="G172" s="4" t="s">
        <v>12</v>
      </c>
      <c r="H172" s="10" t="s">
        <v>36</v>
      </c>
      <c r="I172" s="2" t="s">
        <v>13</v>
      </c>
      <c r="J172" s="2" t="s">
        <v>14</v>
      </c>
      <c r="K172" s="2" t="s">
        <v>15</v>
      </c>
      <c r="L172" s="3" t="s">
        <v>14</v>
      </c>
    </row>
    <row r="173" spans="2:12" x14ac:dyDescent="0.25">
      <c r="B173" s="31"/>
      <c r="C173" s="34"/>
      <c r="D173" s="34"/>
      <c r="E173" s="37"/>
      <c r="F173" s="37"/>
      <c r="G173" s="4" t="s">
        <v>16</v>
      </c>
      <c r="H173" s="26" t="s">
        <v>35</v>
      </c>
      <c r="I173" s="2" t="s">
        <v>17</v>
      </c>
      <c r="J173" s="2" t="s">
        <v>14</v>
      </c>
      <c r="K173" s="2" t="s">
        <v>18</v>
      </c>
      <c r="L173" s="3" t="s">
        <v>14</v>
      </c>
    </row>
    <row r="174" spans="2:12" ht="30" x14ac:dyDescent="0.25">
      <c r="B174" s="31"/>
      <c r="C174" s="34"/>
      <c r="D174" s="34"/>
      <c r="E174" s="37"/>
      <c r="F174" s="37"/>
      <c r="G174" s="27"/>
      <c r="H174" s="10"/>
      <c r="I174" s="4" t="s">
        <v>19</v>
      </c>
      <c r="J174" s="2" t="s">
        <v>14</v>
      </c>
      <c r="K174" s="4" t="s">
        <v>20</v>
      </c>
      <c r="L174" s="3" t="s">
        <v>14</v>
      </c>
    </row>
    <row r="175" spans="2:12" x14ac:dyDescent="0.25">
      <c r="B175" s="31"/>
      <c r="C175" s="34"/>
      <c r="D175" s="34"/>
      <c r="E175" s="37"/>
      <c r="F175" s="37"/>
      <c r="G175" s="27"/>
      <c r="H175" s="10"/>
      <c r="I175" s="2" t="s">
        <v>21</v>
      </c>
      <c r="J175" s="2" t="s">
        <v>14</v>
      </c>
      <c r="K175" s="2" t="s">
        <v>22</v>
      </c>
      <c r="L175" s="3" t="s">
        <v>14</v>
      </c>
    </row>
    <row r="176" spans="2:12" x14ac:dyDescent="0.25">
      <c r="B176" s="32"/>
      <c r="C176" s="35"/>
      <c r="D176" s="35"/>
      <c r="E176" s="38"/>
      <c r="F176" s="38"/>
      <c r="G176" s="27"/>
      <c r="H176" s="10"/>
      <c r="I176" s="2" t="s">
        <v>23</v>
      </c>
      <c r="J176" s="2" t="s">
        <v>14</v>
      </c>
      <c r="K176" s="2"/>
      <c r="L176" s="3"/>
    </row>
    <row r="177" spans="2:12" ht="30" x14ac:dyDescent="0.25">
      <c r="B177" s="30" t="s">
        <v>24</v>
      </c>
      <c r="C177" s="33">
        <v>67</v>
      </c>
      <c r="D177" s="33">
        <v>67</v>
      </c>
      <c r="E177" s="36">
        <v>1</v>
      </c>
      <c r="F177" s="36">
        <v>211</v>
      </c>
      <c r="G177" s="4" t="s">
        <v>12</v>
      </c>
      <c r="H177" s="10" t="s">
        <v>54</v>
      </c>
      <c r="I177" s="2" t="s">
        <v>13</v>
      </c>
      <c r="J177" s="2" t="s">
        <v>14</v>
      </c>
      <c r="K177" s="2" t="s">
        <v>15</v>
      </c>
      <c r="L177" s="3" t="s">
        <v>14</v>
      </c>
    </row>
    <row r="178" spans="2:12" x14ac:dyDescent="0.25">
      <c r="B178" s="31"/>
      <c r="C178" s="34"/>
      <c r="D178" s="34"/>
      <c r="E178" s="37"/>
      <c r="F178" s="37"/>
      <c r="G178" s="4" t="s">
        <v>16</v>
      </c>
      <c r="H178" s="50" t="s">
        <v>53</v>
      </c>
      <c r="I178" s="2" t="s">
        <v>17</v>
      </c>
      <c r="J178" s="2" t="s">
        <v>14</v>
      </c>
      <c r="K178" s="2" t="s">
        <v>18</v>
      </c>
      <c r="L178" s="3" t="s">
        <v>14</v>
      </c>
    </row>
    <row r="179" spans="2:12" ht="30" x14ac:dyDescent="0.25">
      <c r="B179" s="31"/>
      <c r="C179" s="34"/>
      <c r="D179" s="34"/>
      <c r="E179" s="37"/>
      <c r="F179" s="37"/>
      <c r="G179" s="27"/>
      <c r="H179" s="10"/>
      <c r="I179" s="4" t="s">
        <v>19</v>
      </c>
      <c r="J179" s="2" t="s">
        <v>14</v>
      </c>
      <c r="K179" s="4" t="s">
        <v>20</v>
      </c>
      <c r="L179" s="3" t="s">
        <v>14</v>
      </c>
    </row>
    <row r="180" spans="2:12" x14ac:dyDescent="0.25">
      <c r="B180" s="31"/>
      <c r="C180" s="34"/>
      <c r="D180" s="34"/>
      <c r="E180" s="37"/>
      <c r="F180" s="37"/>
      <c r="G180" s="27"/>
      <c r="H180" s="10"/>
      <c r="I180" s="2" t="s">
        <v>21</v>
      </c>
      <c r="J180" s="2" t="s">
        <v>14</v>
      </c>
      <c r="K180" s="2" t="s">
        <v>22</v>
      </c>
      <c r="L180" s="3" t="s">
        <v>14</v>
      </c>
    </row>
    <row r="181" spans="2:12" x14ac:dyDescent="0.25">
      <c r="B181" s="32"/>
      <c r="C181" s="35"/>
      <c r="D181" s="35"/>
      <c r="E181" s="38"/>
      <c r="F181" s="38"/>
      <c r="G181" s="27"/>
      <c r="H181" s="10"/>
      <c r="I181" s="2" t="s">
        <v>23</v>
      </c>
      <c r="J181" s="2" t="s">
        <v>14</v>
      </c>
      <c r="K181" s="2"/>
      <c r="L181" s="3"/>
    </row>
    <row r="182" spans="2:12" ht="30" x14ac:dyDescent="0.25">
      <c r="B182" s="30" t="s">
        <v>24</v>
      </c>
      <c r="C182" s="33">
        <v>795</v>
      </c>
      <c r="D182" s="33">
        <v>795</v>
      </c>
      <c r="E182" s="36">
        <v>1</v>
      </c>
      <c r="F182" s="36">
        <v>245</v>
      </c>
      <c r="G182" s="4" t="s">
        <v>12</v>
      </c>
      <c r="H182" s="10" t="s">
        <v>85</v>
      </c>
      <c r="I182" s="2" t="s">
        <v>13</v>
      </c>
      <c r="J182" s="2" t="s">
        <v>14</v>
      </c>
      <c r="K182" s="2" t="s">
        <v>15</v>
      </c>
      <c r="L182" s="3" t="s">
        <v>14</v>
      </c>
    </row>
    <row r="183" spans="2:12" x14ac:dyDescent="0.25">
      <c r="B183" s="31"/>
      <c r="C183" s="34"/>
      <c r="D183" s="34"/>
      <c r="E183" s="37"/>
      <c r="F183" s="37"/>
      <c r="G183" s="4" t="s">
        <v>16</v>
      </c>
      <c r="H183" s="50">
        <v>733849</v>
      </c>
      <c r="I183" s="2" t="s">
        <v>17</v>
      </c>
      <c r="J183" s="2" t="s">
        <v>14</v>
      </c>
      <c r="K183" s="2" t="s">
        <v>18</v>
      </c>
      <c r="L183" s="3" t="s">
        <v>14</v>
      </c>
    </row>
    <row r="184" spans="2:12" ht="30" x14ac:dyDescent="0.25">
      <c r="B184" s="31"/>
      <c r="C184" s="34"/>
      <c r="D184" s="34"/>
      <c r="E184" s="37"/>
      <c r="F184" s="37"/>
      <c r="G184" s="27"/>
      <c r="H184" s="10"/>
      <c r="I184" s="4" t="s">
        <v>19</v>
      </c>
      <c r="J184" s="2" t="s">
        <v>14</v>
      </c>
      <c r="K184" s="4" t="s">
        <v>20</v>
      </c>
      <c r="L184" s="3" t="s">
        <v>14</v>
      </c>
    </row>
    <row r="185" spans="2:12" x14ac:dyDescent="0.25">
      <c r="B185" s="31"/>
      <c r="C185" s="34"/>
      <c r="D185" s="34"/>
      <c r="E185" s="37"/>
      <c r="F185" s="37"/>
      <c r="G185" s="27"/>
      <c r="H185" s="10"/>
      <c r="I185" s="2" t="s">
        <v>21</v>
      </c>
      <c r="J185" s="2" t="s">
        <v>14</v>
      </c>
      <c r="K185" s="2" t="s">
        <v>22</v>
      </c>
      <c r="L185" s="3" t="s">
        <v>14</v>
      </c>
    </row>
    <row r="186" spans="2:12" x14ac:dyDescent="0.25">
      <c r="B186" s="32"/>
      <c r="C186" s="35"/>
      <c r="D186" s="35"/>
      <c r="E186" s="38"/>
      <c r="F186" s="38"/>
      <c r="G186" s="27"/>
      <c r="H186" s="10"/>
      <c r="I186" s="2" t="s">
        <v>23</v>
      </c>
      <c r="J186" s="2" t="s">
        <v>14</v>
      </c>
      <c r="K186" s="2"/>
      <c r="L186" s="3"/>
    </row>
    <row r="187" spans="2:12" ht="30" x14ac:dyDescent="0.25">
      <c r="B187" s="30" t="s">
        <v>24</v>
      </c>
      <c r="C187" s="33">
        <v>65</v>
      </c>
      <c r="D187" s="33">
        <v>65</v>
      </c>
      <c r="E187" s="36">
        <v>1</v>
      </c>
      <c r="F187" s="36">
        <v>211</v>
      </c>
      <c r="G187" s="4" t="s">
        <v>12</v>
      </c>
      <c r="H187" s="10" t="s">
        <v>54</v>
      </c>
      <c r="I187" s="2" t="s">
        <v>13</v>
      </c>
      <c r="J187" s="2" t="s">
        <v>14</v>
      </c>
      <c r="K187" s="2" t="s">
        <v>15</v>
      </c>
      <c r="L187" s="3" t="s">
        <v>14</v>
      </c>
    </row>
    <row r="188" spans="2:12" x14ac:dyDescent="0.25">
      <c r="B188" s="31"/>
      <c r="C188" s="34"/>
      <c r="D188" s="34"/>
      <c r="E188" s="37"/>
      <c r="F188" s="37"/>
      <c r="G188" s="4" t="s">
        <v>16</v>
      </c>
      <c r="H188" s="26" t="s">
        <v>53</v>
      </c>
      <c r="I188" s="2" t="s">
        <v>17</v>
      </c>
      <c r="J188" s="2" t="s">
        <v>14</v>
      </c>
      <c r="K188" s="2" t="s">
        <v>18</v>
      </c>
      <c r="L188" s="3" t="s">
        <v>14</v>
      </c>
    </row>
    <row r="189" spans="2:12" ht="30" x14ac:dyDescent="0.25">
      <c r="B189" s="31"/>
      <c r="C189" s="34"/>
      <c r="D189" s="34"/>
      <c r="E189" s="37"/>
      <c r="F189" s="37"/>
      <c r="G189" s="27"/>
      <c r="H189" s="10"/>
      <c r="I189" s="4" t="s">
        <v>19</v>
      </c>
      <c r="J189" s="2" t="s">
        <v>14</v>
      </c>
      <c r="K189" s="4" t="s">
        <v>20</v>
      </c>
      <c r="L189" s="3" t="s">
        <v>14</v>
      </c>
    </row>
    <row r="190" spans="2:12" x14ac:dyDescent="0.25">
      <c r="B190" s="31"/>
      <c r="C190" s="34"/>
      <c r="D190" s="34"/>
      <c r="E190" s="37"/>
      <c r="F190" s="37"/>
      <c r="G190" s="27"/>
      <c r="H190" s="10"/>
      <c r="I190" s="2" t="s">
        <v>21</v>
      </c>
      <c r="J190" s="2" t="s">
        <v>14</v>
      </c>
      <c r="K190" s="2" t="s">
        <v>22</v>
      </c>
      <c r="L190" s="3" t="s">
        <v>14</v>
      </c>
    </row>
    <row r="191" spans="2:12" x14ac:dyDescent="0.25">
      <c r="B191" s="32"/>
      <c r="C191" s="35"/>
      <c r="D191" s="35"/>
      <c r="E191" s="38"/>
      <c r="F191" s="38"/>
      <c r="G191" s="27"/>
      <c r="H191" s="10"/>
      <c r="I191" s="2" t="s">
        <v>23</v>
      </c>
      <c r="J191" s="2" t="s">
        <v>14</v>
      </c>
      <c r="K191" s="2"/>
      <c r="L191" s="3"/>
    </row>
    <row r="192" spans="2:12" ht="30" x14ac:dyDescent="0.25">
      <c r="B192" s="30" t="s">
        <v>24</v>
      </c>
      <c r="C192" s="33">
        <v>62</v>
      </c>
      <c r="D192" s="33">
        <v>62</v>
      </c>
      <c r="E192" s="36">
        <v>1</v>
      </c>
      <c r="F192" s="36">
        <v>211</v>
      </c>
      <c r="G192" s="4" t="s">
        <v>12</v>
      </c>
      <c r="H192" s="10" t="s">
        <v>91</v>
      </c>
      <c r="I192" s="2" t="s">
        <v>13</v>
      </c>
      <c r="J192" s="2" t="s">
        <v>14</v>
      </c>
      <c r="K192" s="2" t="s">
        <v>15</v>
      </c>
      <c r="L192" s="3" t="s">
        <v>14</v>
      </c>
    </row>
    <row r="193" spans="2:12" x14ac:dyDescent="0.25">
      <c r="B193" s="31"/>
      <c r="C193" s="34"/>
      <c r="D193" s="34"/>
      <c r="E193" s="37"/>
      <c r="F193" s="37"/>
      <c r="G193" s="4" t="s">
        <v>16</v>
      </c>
      <c r="H193" s="26" t="s">
        <v>92</v>
      </c>
      <c r="I193" s="2" t="s">
        <v>17</v>
      </c>
      <c r="J193" s="2" t="s">
        <v>14</v>
      </c>
      <c r="K193" s="2" t="s">
        <v>18</v>
      </c>
      <c r="L193" s="3" t="s">
        <v>14</v>
      </c>
    </row>
    <row r="194" spans="2:12" ht="30" x14ac:dyDescent="0.25">
      <c r="B194" s="31"/>
      <c r="C194" s="34"/>
      <c r="D194" s="34"/>
      <c r="E194" s="37"/>
      <c r="F194" s="37"/>
      <c r="G194" s="27"/>
      <c r="H194" s="10"/>
      <c r="I194" s="4" t="s">
        <v>19</v>
      </c>
      <c r="J194" s="2" t="s">
        <v>14</v>
      </c>
      <c r="K194" s="4" t="s">
        <v>20</v>
      </c>
      <c r="L194" s="3" t="s">
        <v>14</v>
      </c>
    </row>
    <row r="195" spans="2:12" x14ac:dyDescent="0.25">
      <c r="B195" s="31"/>
      <c r="C195" s="34"/>
      <c r="D195" s="34"/>
      <c r="E195" s="37"/>
      <c r="F195" s="37"/>
      <c r="G195" s="27"/>
      <c r="H195" s="10"/>
      <c r="I195" s="2" t="s">
        <v>21</v>
      </c>
      <c r="J195" s="2" t="s">
        <v>14</v>
      </c>
      <c r="K195" s="2" t="s">
        <v>22</v>
      </c>
      <c r="L195" s="3" t="s">
        <v>14</v>
      </c>
    </row>
    <row r="196" spans="2:12" x14ac:dyDescent="0.25">
      <c r="B196" s="32"/>
      <c r="C196" s="35"/>
      <c r="D196" s="35"/>
      <c r="E196" s="38"/>
      <c r="F196" s="38"/>
      <c r="G196" s="27"/>
      <c r="H196" s="10"/>
      <c r="I196" s="2" t="s">
        <v>23</v>
      </c>
      <c r="J196" s="2" t="s">
        <v>14</v>
      </c>
      <c r="K196" s="2"/>
      <c r="L196" s="3"/>
    </row>
    <row r="197" spans="2:12" ht="30" x14ac:dyDescent="0.25">
      <c r="B197" s="30" t="s">
        <v>24</v>
      </c>
      <c r="C197" s="33">
        <v>4330</v>
      </c>
      <c r="D197" s="33">
        <v>4330</v>
      </c>
      <c r="E197" s="36">
        <v>1</v>
      </c>
      <c r="F197" s="36">
        <v>141</v>
      </c>
      <c r="G197" s="4" t="s">
        <v>12</v>
      </c>
      <c r="H197" s="10" t="s">
        <v>30</v>
      </c>
      <c r="I197" s="2" t="s">
        <v>13</v>
      </c>
      <c r="J197" s="2" t="s">
        <v>14</v>
      </c>
      <c r="K197" s="2" t="s">
        <v>15</v>
      </c>
      <c r="L197" s="3" t="s">
        <v>14</v>
      </c>
    </row>
    <row r="198" spans="2:12" x14ac:dyDescent="0.25">
      <c r="B198" s="31"/>
      <c r="C198" s="34"/>
      <c r="D198" s="34"/>
      <c r="E198" s="37"/>
      <c r="F198" s="37"/>
      <c r="G198" s="4" t="s">
        <v>16</v>
      </c>
      <c r="H198" s="26" t="s">
        <v>31</v>
      </c>
      <c r="I198" s="2" t="s">
        <v>17</v>
      </c>
      <c r="J198" s="2" t="s">
        <v>14</v>
      </c>
      <c r="K198" s="2" t="s">
        <v>18</v>
      </c>
      <c r="L198" s="3" t="s">
        <v>14</v>
      </c>
    </row>
    <row r="199" spans="2:12" ht="30" x14ac:dyDescent="0.25">
      <c r="B199" s="31"/>
      <c r="C199" s="34"/>
      <c r="D199" s="34"/>
      <c r="E199" s="37"/>
      <c r="F199" s="37"/>
      <c r="G199" s="25"/>
      <c r="H199" s="10"/>
      <c r="I199" s="4" t="s">
        <v>19</v>
      </c>
      <c r="J199" s="2" t="s">
        <v>14</v>
      </c>
      <c r="K199" s="4" t="s">
        <v>20</v>
      </c>
      <c r="L199" s="3" t="s">
        <v>14</v>
      </c>
    </row>
    <row r="200" spans="2:12" x14ac:dyDescent="0.25">
      <c r="B200" s="31"/>
      <c r="C200" s="34"/>
      <c r="D200" s="34"/>
      <c r="E200" s="37"/>
      <c r="F200" s="37"/>
      <c r="G200" s="25"/>
      <c r="H200" s="10"/>
      <c r="I200" s="2" t="s">
        <v>21</v>
      </c>
      <c r="J200" s="2" t="s">
        <v>14</v>
      </c>
      <c r="K200" s="2" t="s">
        <v>22</v>
      </c>
      <c r="L200" s="3" t="s">
        <v>14</v>
      </c>
    </row>
    <row r="201" spans="2:12" x14ac:dyDescent="0.25">
      <c r="B201" s="32"/>
      <c r="C201" s="35"/>
      <c r="D201" s="35"/>
      <c r="E201" s="38"/>
      <c r="F201" s="38"/>
      <c r="G201" s="25"/>
      <c r="H201" s="10"/>
      <c r="I201" s="2" t="s">
        <v>23</v>
      </c>
      <c r="J201" s="2" t="s">
        <v>14</v>
      </c>
      <c r="K201" s="2"/>
      <c r="L201" s="3"/>
    </row>
    <row r="202" spans="2:12" ht="30" x14ac:dyDescent="0.25">
      <c r="B202" s="30" t="s">
        <v>24</v>
      </c>
      <c r="C202" s="33">
        <v>24975</v>
      </c>
      <c r="D202" s="33">
        <v>24975</v>
      </c>
      <c r="E202" s="36">
        <v>1</v>
      </c>
      <c r="F202" s="36">
        <v>233</v>
      </c>
      <c r="G202" s="4" t="s">
        <v>12</v>
      </c>
      <c r="H202" s="10" t="s">
        <v>107</v>
      </c>
      <c r="I202" s="2" t="s">
        <v>13</v>
      </c>
      <c r="J202" s="2" t="s">
        <v>14</v>
      </c>
      <c r="K202" s="2" t="s">
        <v>15</v>
      </c>
      <c r="L202" s="3" t="s">
        <v>14</v>
      </c>
    </row>
    <row r="203" spans="2:12" x14ac:dyDescent="0.25">
      <c r="B203" s="31"/>
      <c r="C203" s="34"/>
      <c r="D203" s="34"/>
      <c r="E203" s="37"/>
      <c r="F203" s="37"/>
      <c r="G203" s="4" t="s">
        <v>16</v>
      </c>
      <c r="H203" s="26" t="s">
        <v>93</v>
      </c>
      <c r="I203" s="2" t="s">
        <v>17</v>
      </c>
      <c r="J203" s="2" t="s">
        <v>14</v>
      </c>
      <c r="K203" s="2" t="s">
        <v>18</v>
      </c>
      <c r="L203" s="3" t="s">
        <v>14</v>
      </c>
    </row>
    <row r="204" spans="2:12" ht="30" x14ac:dyDescent="0.25">
      <c r="B204" s="31"/>
      <c r="C204" s="34"/>
      <c r="D204" s="34"/>
      <c r="E204" s="37"/>
      <c r="F204" s="37"/>
      <c r="G204" s="25"/>
      <c r="H204" s="10"/>
      <c r="I204" s="4" t="s">
        <v>19</v>
      </c>
      <c r="J204" s="2" t="s">
        <v>14</v>
      </c>
      <c r="K204" s="4" t="s">
        <v>20</v>
      </c>
      <c r="L204" s="3" t="s">
        <v>14</v>
      </c>
    </row>
    <row r="205" spans="2:12" x14ac:dyDescent="0.25">
      <c r="B205" s="31"/>
      <c r="C205" s="34"/>
      <c r="D205" s="34"/>
      <c r="E205" s="37"/>
      <c r="F205" s="37"/>
      <c r="G205" s="25"/>
      <c r="H205" s="10"/>
      <c r="I205" s="2" t="s">
        <v>21</v>
      </c>
      <c r="J205" s="2" t="s">
        <v>14</v>
      </c>
      <c r="K205" s="2" t="s">
        <v>22</v>
      </c>
      <c r="L205" s="3" t="s">
        <v>14</v>
      </c>
    </row>
    <row r="206" spans="2:12" x14ac:dyDescent="0.25">
      <c r="B206" s="32"/>
      <c r="C206" s="35"/>
      <c r="D206" s="35"/>
      <c r="E206" s="38"/>
      <c r="F206" s="38"/>
      <c r="G206" s="25"/>
      <c r="H206" s="10"/>
      <c r="I206" s="2" t="s">
        <v>23</v>
      </c>
      <c r="J206" s="2" t="s">
        <v>14</v>
      </c>
      <c r="K206" s="2"/>
      <c r="L206" s="3"/>
    </row>
    <row r="207" spans="2:12" ht="30" x14ac:dyDescent="0.25">
      <c r="B207" s="30" t="s">
        <v>24</v>
      </c>
      <c r="C207" s="33">
        <v>5370</v>
      </c>
      <c r="D207" s="33">
        <v>5370</v>
      </c>
      <c r="E207" s="36">
        <v>1</v>
      </c>
      <c r="F207" s="36">
        <v>322</v>
      </c>
      <c r="G207" s="4" t="s">
        <v>12</v>
      </c>
      <c r="H207" s="10" t="s">
        <v>94</v>
      </c>
      <c r="I207" s="2" t="s">
        <v>13</v>
      </c>
      <c r="J207" s="2" t="s">
        <v>14</v>
      </c>
      <c r="K207" s="2" t="s">
        <v>15</v>
      </c>
      <c r="L207" s="3" t="s">
        <v>14</v>
      </c>
    </row>
    <row r="208" spans="2:12" x14ac:dyDescent="0.25">
      <c r="B208" s="31"/>
      <c r="C208" s="34"/>
      <c r="D208" s="34"/>
      <c r="E208" s="37"/>
      <c r="F208" s="37"/>
      <c r="G208" s="4" t="s">
        <v>16</v>
      </c>
      <c r="H208" s="26" t="s">
        <v>95</v>
      </c>
      <c r="I208" s="2" t="s">
        <v>17</v>
      </c>
      <c r="J208" s="2" t="s">
        <v>14</v>
      </c>
      <c r="K208" s="2" t="s">
        <v>18</v>
      </c>
      <c r="L208" s="3" t="s">
        <v>14</v>
      </c>
    </row>
    <row r="209" spans="2:12" ht="30" x14ac:dyDescent="0.25">
      <c r="B209" s="31"/>
      <c r="C209" s="34"/>
      <c r="D209" s="34"/>
      <c r="E209" s="37"/>
      <c r="F209" s="37"/>
      <c r="G209" s="25"/>
      <c r="H209" s="10"/>
      <c r="I209" s="4" t="s">
        <v>19</v>
      </c>
      <c r="J209" s="2" t="s">
        <v>14</v>
      </c>
      <c r="K209" s="4" t="s">
        <v>20</v>
      </c>
      <c r="L209" s="3" t="s">
        <v>14</v>
      </c>
    </row>
    <row r="210" spans="2:12" x14ac:dyDescent="0.25">
      <c r="B210" s="31"/>
      <c r="C210" s="34"/>
      <c r="D210" s="34"/>
      <c r="E210" s="37"/>
      <c r="F210" s="37"/>
      <c r="G210" s="25"/>
      <c r="H210" s="10"/>
      <c r="I210" s="2" t="s">
        <v>21</v>
      </c>
      <c r="J210" s="2" t="s">
        <v>14</v>
      </c>
      <c r="K210" s="2" t="s">
        <v>22</v>
      </c>
      <c r="L210" s="3" t="s">
        <v>14</v>
      </c>
    </row>
    <row r="211" spans="2:12" x14ac:dyDescent="0.25">
      <c r="B211" s="32"/>
      <c r="C211" s="35"/>
      <c r="D211" s="35"/>
      <c r="E211" s="38"/>
      <c r="F211" s="38"/>
      <c r="G211" s="25"/>
      <c r="H211" s="10"/>
      <c r="I211" s="2" t="s">
        <v>23</v>
      </c>
      <c r="J211" s="2" t="s">
        <v>14</v>
      </c>
      <c r="K211" s="2"/>
      <c r="L211" s="3"/>
    </row>
    <row r="212" spans="2:12" ht="30" x14ac:dyDescent="0.25">
      <c r="B212" s="30" t="s">
        <v>24</v>
      </c>
      <c r="C212" s="33">
        <v>48</v>
      </c>
      <c r="D212" s="33">
        <v>48</v>
      </c>
      <c r="E212" s="36">
        <v>1</v>
      </c>
      <c r="F212" s="36">
        <v>141</v>
      </c>
      <c r="G212" s="4" t="s">
        <v>12</v>
      </c>
      <c r="H212" s="10" t="s">
        <v>73</v>
      </c>
      <c r="I212" s="2" t="s">
        <v>13</v>
      </c>
      <c r="J212" s="2" t="s">
        <v>14</v>
      </c>
      <c r="K212" s="2" t="s">
        <v>15</v>
      </c>
      <c r="L212" s="3" t="s">
        <v>14</v>
      </c>
    </row>
    <row r="213" spans="2:12" x14ac:dyDescent="0.25">
      <c r="B213" s="31"/>
      <c r="C213" s="34"/>
      <c r="D213" s="34"/>
      <c r="E213" s="37"/>
      <c r="F213" s="37"/>
      <c r="G213" s="4" t="s">
        <v>16</v>
      </c>
      <c r="H213" s="26" t="s">
        <v>74</v>
      </c>
      <c r="I213" s="2" t="s">
        <v>17</v>
      </c>
      <c r="J213" s="2" t="s">
        <v>14</v>
      </c>
      <c r="K213" s="2" t="s">
        <v>18</v>
      </c>
      <c r="L213" s="3" t="s">
        <v>14</v>
      </c>
    </row>
    <row r="214" spans="2:12" ht="30" x14ac:dyDescent="0.25">
      <c r="B214" s="31"/>
      <c r="C214" s="34"/>
      <c r="D214" s="34"/>
      <c r="E214" s="37"/>
      <c r="F214" s="37"/>
      <c r="G214" s="25"/>
      <c r="H214" s="10"/>
      <c r="I214" s="4" t="s">
        <v>19</v>
      </c>
      <c r="J214" s="2" t="s">
        <v>14</v>
      </c>
      <c r="K214" s="4" t="s">
        <v>20</v>
      </c>
      <c r="L214" s="3" t="s">
        <v>14</v>
      </c>
    </row>
    <row r="215" spans="2:12" x14ac:dyDescent="0.25">
      <c r="B215" s="31"/>
      <c r="C215" s="34"/>
      <c r="D215" s="34"/>
      <c r="E215" s="37"/>
      <c r="F215" s="37"/>
      <c r="G215" s="25"/>
      <c r="H215" s="10"/>
      <c r="I215" s="2" t="s">
        <v>21</v>
      </c>
      <c r="J215" s="2" t="s">
        <v>14</v>
      </c>
      <c r="K215" s="2" t="s">
        <v>22</v>
      </c>
      <c r="L215" s="3" t="s">
        <v>14</v>
      </c>
    </row>
    <row r="216" spans="2:12" x14ac:dyDescent="0.25">
      <c r="B216" s="32"/>
      <c r="C216" s="35"/>
      <c r="D216" s="35"/>
      <c r="E216" s="38"/>
      <c r="F216" s="38"/>
      <c r="G216" s="25"/>
      <c r="H216" s="10"/>
      <c r="I216" s="2" t="s">
        <v>23</v>
      </c>
      <c r="J216" s="2" t="s">
        <v>14</v>
      </c>
      <c r="K216" s="2"/>
      <c r="L216" s="3"/>
    </row>
    <row r="217" spans="2:12" ht="30" x14ac:dyDescent="0.25">
      <c r="B217" s="30" t="s">
        <v>24</v>
      </c>
      <c r="C217" s="33">
        <v>54</v>
      </c>
      <c r="D217" s="33">
        <v>54</v>
      </c>
      <c r="E217" s="36">
        <v>1</v>
      </c>
      <c r="F217" s="36">
        <v>211</v>
      </c>
      <c r="G217" s="4" t="s">
        <v>12</v>
      </c>
      <c r="H217" s="10" t="s">
        <v>54</v>
      </c>
      <c r="I217" s="2" t="s">
        <v>13</v>
      </c>
      <c r="J217" s="2" t="s">
        <v>14</v>
      </c>
      <c r="K217" s="2" t="s">
        <v>15</v>
      </c>
      <c r="L217" s="3" t="s">
        <v>14</v>
      </c>
    </row>
    <row r="218" spans="2:12" x14ac:dyDescent="0.25">
      <c r="B218" s="31"/>
      <c r="C218" s="34"/>
      <c r="D218" s="34"/>
      <c r="E218" s="37"/>
      <c r="F218" s="37"/>
      <c r="G218" s="4" t="s">
        <v>16</v>
      </c>
      <c r="H218" s="26" t="s">
        <v>53</v>
      </c>
      <c r="I218" s="2" t="s">
        <v>17</v>
      </c>
      <c r="J218" s="2" t="s">
        <v>14</v>
      </c>
      <c r="K218" s="2" t="s">
        <v>18</v>
      </c>
      <c r="L218" s="3" t="s">
        <v>14</v>
      </c>
    </row>
    <row r="219" spans="2:12" ht="30" x14ac:dyDescent="0.25">
      <c r="B219" s="31"/>
      <c r="C219" s="34"/>
      <c r="D219" s="34"/>
      <c r="E219" s="37"/>
      <c r="F219" s="37"/>
      <c r="G219" s="25"/>
      <c r="H219" s="10"/>
      <c r="I219" s="4" t="s">
        <v>19</v>
      </c>
      <c r="J219" s="2" t="s">
        <v>14</v>
      </c>
      <c r="K219" s="4" t="s">
        <v>20</v>
      </c>
      <c r="L219" s="3" t="s">
        <v>14</v>
      </c>
    </row>
    <row r="220" spans="2:12" x14ac:dyDescent="0.25">
      <c r="B220" s="31"/>
      <c r="C220" s="34"/>
      <c r="D220" s="34"/>
      <c r="E220" s="37"/>
      <c r="F220" s="37"/>
      <c r="G220" s="25"/>
      <c r="H220" s="10"/>
      <c r="I220" s="2" t="s">
        <v>21</v>
      </c>
      <c r="J220" s="2" t="s">
        <v>14</v>
      </c>
      <c r="K220" s="2" t="s">
        <v>22</v>
      </c>
      <c r="L220" s="3" t="s">
        <v>14</v>
      </c>
    </row>
    <row r="221" spans="2:12" x14ac:dyDescent="0.25">
      <c r="B221" s="32"/>
      <c r="C221" s="35"/>
      <c r="D221" s="35"/>
      <c r="E221" s="38"/>
      <c r="F221" s="38"/>
      <c r="G221" s="25"/>
      <c r="H221" s="10"/>
      <c r="I221" s="2" t="s">
        <v>23</v>
      </c>
      <c r="J221" s="2" t="s">
        <v>14</v>
      </c>
      <c r="K221" s="2"/>
      <c r="L221" s="3"/>
    </row>
    <row r="222" spans="2:12" ht="30" x14ac:dyDescent="0.25">
      <c r="B222" s="30" t="s">
        <v>24</v>
      </c>
      <c r="C222" s="33">
        <v>59</v>
      </c>
      <c r="D222" s="33">
        <v>59</v>
      </c>
      <c r="E222" s="36">
        <v>1</v>
      </c>
      <c r="F222" s="36">
        <v>211</v>
      </c>
      <c r="G222" s="4" t="s">
        <v>12</v>
      </c>
      <c r="H222" s="10" t="s">
        <v>96</v>
      </c>
      <c r="I222" s="2" t="s">
        <v>13</v>
      </c>
      <c r="J222" s="2" t="s">
        <v>14</v>
      </c>
      <c r="K222" s="2" t="s">
        <v>15</v>
      </c>
      <c r="L222" s="3" t="s">
        <v>14</v>
      </c>
    </row>
    <row r="223" spans="2:12" x14ac:dyDescent="0.25">
      <c r="B223" s="31"/>
      <c r="C223" s="34"/>
      <c r="D223" s="34"/>
      <c r="E223" s="37"/>
      <c r="F223" s="37"/>
      <c r="G223" s="4" t="s">
        <v>16</v>
      </c>
      <c r="H223" s="26" t="s">
        <v>97</v>
      </c>
      <c r="I223" s="2" t="s">
        <v>17</v>
      </c>
      <c r="J223" s="2" t="s">
        <v>14</v>
      </c>
      <c r="K223" s="2" t="s">
        <v>18</v>
      </c>
      <c r="L223" s="3" t="s">
        <v>14</v>
      </c>
    </row>
    <row r="224" spans="2:12" ht="30" x14ac:dyDescent="0.25">
      <c r="B224" s="31"/>
      <c r="C224" s="34"/>
      <c r="D224" s="34"/>
      <c r="E224" s="37"/>
      <c r="F224" s="37"/>
      <c r="G224" s="25"/>
      <c r="H224" s="10"/>
      <c r="I224" s="4" t="s">
        <v>19</v>
      </c>
      <c r="J224" s="2" t="s">
        <v>14</v>
      </c>
      <c r="K224" s="4" t="s">
        <v>20</v>
      </c>
      <c r="L224" s="3" t="s">
        <v>14</v>
      </c>
    </row>
    <row r="225" spans="2:12" x14ac:dyDescent="0.25">
      <c r="B225" s="31"/>
      <c r="C225" s="34"/>
      <c r="D225" s="34"/>
      <c r="E225" s="37"/>
      <c r="F225" s="37"/>
      <c r="G225" s="25"/>
      <c r="H225" s="10"/>
      <c r="I225" s="2" t="s">
        <v>21</v>
      </c>
      <c r="J225" s="2" t="s">
        <v>14</v>
      </c>
      <c r="K225" s="2" t="s">
        <v>22</v>
      </c>
      <c r="L225" s="3" t="s">
        <v>14</v>
      </c>
    </row>
    <row r="226" spans="2:12" x14ac:dyDescent="0.25">
      <c r="B226" s="32"/>
      <c r="C226" s="35"/>
      <c r="D226" s="35"/>
      <c r="E226" s="38"/>
      <c r="F226" s="38"/>
      <c r="G226" s="25"/>
      <c r="H226" s="10"/>
      <c r="I226" s="2" t="s">
        <v>23</v>
      </c>
      <c r="J226" s="2" t="s">
        <v>14</v>
      </c>
      <c r="K226" s="2"/>
      <c r="L226" s="3"/>
    </row>
    <row r="227" spans="2:12" ht="30" x14ac:dyDescent="0.25">
      <c r="B227" s="30" t="s">
        <v>24</v>
      </c>
      <c r="C227" s="33">
        <v>60</v>
      </c>
      <c r="D227" s="33">
        <v>60</v>
      </c>
      <c r="E227" s="36">
        <v>1</v>
      </c>
      <c r="F227" s="36">
        <v>211</v>
      </c>
      <c r="G227" s="4" t="s">
        <v>12</v>
      </c>
      <c r="H227" s="26" t="s">
        <v>98</v>
      </c>
      <c r="I227" s="2" t="s">
        <v>13</v>
      </c>
      <c r="J227" s="2" t="s">
        <v>14</v>
      </c>
      <c r="K227" s="2" t="s">
        <v>15</v>
      </c>
      <c r="L227" s="3" t="s">
        <v>14</v>
      </c>
    </row>
    <row r="228" spans="2:12" x14ac:dyDescent="0.25">
      <c r="B228" s="31"/>
      <c r="C228" s="34"/>
      <c r="D228" s="34"/>
      <c r="E228" s="37"/>
      <c r="F228" s="37"/>
      <c r="G228" s="4" t="s">
        <v>16</v>
      </c>
      <c r="H228" s="26" t="s">
        <v>99</v>
      </c>
      <c r="I228" s="2" t="s">
        <v>17</v>
      </c>
      <c r="J228" s="2" t="s">
        <v>14</v>
      </c>
      <c r="K228" s="2" t="s">
        <v>18</v>
      </c>
      <c r="L228" s="3" t="s">
        <v>14</v>
      </c>
    </row>
    <row r="229" spans="2:12" ht="30" x14ac:dyDescent="0.25">
      <c r="B229" s="31"/>
      <c r="C229" s="34"/>
      <c r="D229" s="34"/>
      <c r="E229" s="37"/>
      <c r="F229" s="37"/>
      <c r="G229" s="25"/>
      <c r="H229" s="10"/>
      <c r="I229" s="4" t="s">
        <v>19</v>
      </c>
      <c r="J229" s="2" t="s">
        <v>14</v>
      </c>
      <c r="K229" s="4" t="s">
        <v>20</v>
      </c>
      <c r="L229" s="3" t="s">
        <v>14</v>
      </c>
    </row>
    <row r="230" spans="2:12" x14ac:dyDescent="0.25">
      <c r="B230" s="31"/>
      <c r="C230" s="34"/>
      <c r="D230" s="34"/>
      <c r="E230" s="37"/>
      <c r="F230" s="37"/>
      <c r="G230" s="25"/>
      <c r="H230" s="10"/>
      <c r="I230" s="2" t="s">
        <v>21</v>
      </c>
      <c r="J230" s="2" t="s">
        <v>14</v>
      </c>
      <c r="K230" s="2" t="s">
        <v>22</v>
      </c>
      <c r="L230" s="3" t="s">
        <v>14</v>
      </c>
    </row>
    <row r="231" spans="2:12" x14ac:dyDescent="0.25">
      <c r="B231" s="32"/>
      <c r="C231" s="35"/>
      <c r="D231" s="35"/>
      <c r="E231" s="38"/>
      <c r="F231" s="38"/>
      <c r="G231" s="25"/>
      <c r="H231" s="10"/>
      <c r="I231" s="2" t="s">
        <v>23</v>
      </c>
      <c r="J231" s="2" t="s">
        <v>14</v>
      </c>
      <c r="K231" s="2"/>
      <c r="L231" s="3"/>
    </row>
    <row r="232" spans="2:12" ht="30" x14ac:dyDescent="0.25">
      <c r="B232" s="30" t="s">
        <v>24</v>
      </c>
      <c r="C232" s="33">
        <v>24600</v>
      </c>
      <c r="D232" s="33">
        <v>24600</v>
      </c>
      <c r="E232" s="36">
        <v>1</v>
      </c>
      <c r="F232" s="36">
        <v>121</v>
      </c>
      <c r="G232" s="4" t="s">
        <v>12</v>
      </c>
      <c r="H232" s="26" t="s">
        <v>100</v>
      </c>
      <c r="I232" s="2" t="s">
        <v>13</v>
      </c>
      <c r="J232" s="2" t="s">
        <v>14</v>
      </c>
      <c r="K232" s="2" t="s">
        <v>15</v>
      </c>
      <c r="L232" s="3" t="s">
        <v>14</v>
      </c>
    </row>
    <row r="233" spans="2:12" x14ac:dyDescent="0.25">
      <c r="B233" s="31"/>
      <c r="C233" s="34"/>
      <c r="D233" s="34"/>
      <c r="E233" s="37"/>
      <c r="F233" s="37"/>
      <c r="G233" s="4" t="s">
        <v>16</v>
      </c>
      <c r="H233" s="26" t="s">
        <v>101</v>
      </c>
      <c r="I233" s="2" t="s">
        <v>17</v>
      </c>
      <c r="J233" s="2" t="s">
        <v>14</v>
      </c>
      <c r="K233" s="2" t="s">
        <v>18</v>
      </c>
      <c r="L233" s="3" t="s">
        <v>14</v>
      </c>
    </row>
    <row r="234" spans="2:12" ht="30" x14ac:dyDescent="0.25">
      <c r="B234" s="31"/>
      <c r="C234" s="34"/>
      <c r="D234" s="34"/>
      <c r="E234" s="37"/>
      <c r="F234" s="37"/>
      <c r="G234" s="25"/>
      <c r="H234" s="10"/>
      <c r="I234" s="4" t="s">
        <v>19</v>
      </c>
      <c r="J234" s="2" t="s">
        <v>14</v>
      </c>
      <c r="K234" s="4" t="s">
        <v>20</v>
      </c>
      <c r="L234" s="3" t="s">
        <v>14</v>
      </c>
    </row>
    <row r="235" spans="2:12" x14ac:dyDescent="0.25">
      <c r="B235" s="31"/>
      <c r="C235" s="34"/>
      <c r="D235" s="34"/>
      <c r="E235" s="37"/>
      <c r="F235" s="37"/>
      <c r="G235" s="25"/>
      <c r="H235" s="10"/>
      <c r="I235" s="2" t="s">
        <v>21</v>
      </c>
      <c r="J235" s="2" t="s">
        <v>14</v>
      </c>
      <c r="K235" s="2" t="s">
        <v>22</v>
      </c>
      <c r="L235" s="3" t="s">
        <v>14</v>
      </c>
    </row>
    <row r="236" spans="2:12" x14ac:dyDescent="0.25">
      <c r="B236" s="32"/>
      <c r="C236" s="35"/>
      <c r="D236" s="35"/>
      <c r="E236" s="38"/>
      <c r="F236" s="38"/>
      <c r="G236" s="25"/>
      <c r="H236" s="10"/>
      <c r="I236" s="2" t="s">
        <v>23</v>
      </c>
      <c r="J236" s="2" t="s">
        <v>14</v>
      </c>
      <c r="K236" s="2"/>
      <c r="L236" s="3"/>
    </row>
    <row r="237" spans="2:12" ht="30" x14ac:dyDescent="0.25">
      <c r="B237" s="30" t="s">
        <v>24</v>
      </c>
      <c r="C237" s="33">
        <v>23200</v>
      </c>
      <c r="D237" s="33">
        <v>23200</v>
      </c>
      <c r="E237" s="36">
        <v>1</v>
      </c>
      <c r="F237" s="36">
        <v>199</v>
      </c>
      <c r="G237" s="4" t="s">
        <v>12</v>
      </c>
      <c r="H237" s="26" t="s">
        <v>108</v>
      </c>
      <c r="I237" s="2" t="s">
        <v>13</v>
      </c>
      <c r="J237" s="2" t="s">
        <v>14</v>
      </c>
      <c r="K237" s="2" t="s">
        <v>15</v>
      </c>
      <c r="L237" s="3" t="s">
        <v>14</v>
      </c>
    </row>
    <row r="238" spans="2:12" x14ac:dyDescent="0.25">
      <c r="B238" s="31"/>
      <c r="C238" s="34"/>
      <c r="D238" s="34"/>
      <c r="E238" s="37"/>
      <c r="F238" s="37"/>
      <c r="G238" s="4" t="s">
        <v>16</v>
      </c>
      <c r="H238" s="26" t="s">
        <v>102</v>
      </c>
      <c r="I238" s="2" t="s">
        <v>17</v>
      </c>
      <c r="J238" s="2" t="s">
        <v>14</v>
      </c>
      <c r="K238" s="2" t="s">
        <v>18</v>
      </c>
      <c r="L238" s="3" t="s">
        <v>14</v>
      </c>
    </row>
    <row r="239" spans="2:12" ht="30" x14ac:dyDescent="0.25">
      <c r="B239" s="31"/>
      <c r="C239" s="34"/>
      <c r="D239" s="34"/>
      <c r="E239" s="37"/>
      <c r="F239" s="37"/>
      <c r="G239" s="25"/>
      <c r="H239" s="10"/>
      <c r="I239" s="4" t="s">
        <v>19</v>
      </c>
      <c r="J239" s="2" t="s">
        <v>14</v>
      </c>
      <c r="K239" s="4" t="s">
        <v>20</v>
      </c>
      <c r="L239" s="3" t="s">
        <v>14</v>
      </c>
    </row>
    <row r="240" spans="2:12" x14ac:dyDescent="0.25">
      <c r="B240" s="31"/>
      <c r="C240" s="34"/>
      <c r="D240" s="34"/>
      <c r="E240" s="37"/>
      <c r="F240" s="37"/>
      <c r="G240" s="25"/>
      <c r="H240" s="10"/>
      <c r="I240" s="2" t="s">
        <v>21</v>
      </c>
      <c r="J240" s="2" t="s">
        <v>14</v>
      </c>
      <c r="K240" s="2" t="s">
        <v>22</v>
      </c>
      <c r="L240" s="3" t="s">
        <v>14</v>
      </c>
    </row>
    <row r="241" spans="2:12" x14ac:dyDescent="0.25">
      <c r="B241" s="32"/>
      <c r="C241" s="35"/>
      <c r="D241" s="35"/>
      <c r="E241" s="38"/>
      <c r="F241" s="38"/>
      <c r="G241" s="25"/>
      <c r="H241" s="10"/>
      <c r="I241" s="2" t="s">
        <v>23</v>
      </c>
      <c r="J241" s="2" t="s">
        <v>14</v>
      </c>
      <c r="K241" s="2"/>
      <c r="L241" s="3"/>
    </row>
    <row r="242" spans="2:12" ht="30" x14ac:dyDescent="0.25">
      <c r="B242" s="30" t="s">
        <v>24</v>
      </c>
      <c r="C242" s="33">
        <v>1900</v>
      </c>
      <c r="D242" s="33">
        <v>1900</v>
      </c>
      <c r="E242" s="36">
        <v>1</v>
      </c>
      <c r="F242" s="36">
        <v>233</v>
      </c>
      <c r="G242" s="4" t="s">
        <v>12</v>
      </c>
      <c r="H242" s="26" t="s">
        <v>107</v>
      </c>
      <c r="I242" s="2" t="s">
        <v>13</v>
      </c>
      <c r="J242" s="2" t="s">
        <v>14</v>
      </c>
      <c r="K242" s="2" t="s">
        <v>15</v>
      </c>
      <c r="L242" s="3" t="s">
        <v>14</v>
      </c>
    </row>
    <row r="243" spans="2:12" x14ac:dyDescent="0.25">
      <c r="B243" s="31"/>
      <c r="C243" s="34"/>
      <c r="D243" s="34"/>
      <c r="E243" s="37"/>
      <c r="F243" s="37"/>
      <c r="G243" s="4" t="s">
        <v>16</v>
      </c>
      <c r="H243" s="26" t="s">
        <v>93</v>
      </c>
      <c r="I243" s="2" t="s">
        <v>17</v>
      </c>
      <c r="J243" s="2" t="s">
        <v>14</v>
      </c>
      <c r="K243" s="2" t="s">
        <v>18</v>
      </c>
      <c r="L243" s="3" t="s">
        <v>14</v>
      </c>
    </row>
    <row r="244" spans="2:12" ht="30" x14ac:dyDescent="0.25">
      <c r="B244" s="31"/>
      <c r="C244" s="34"/>
      <c r="D244" s="34"/>
      <c r="E244" s="37"/>
      <c r="F244" s="37"/>
      <c r="G244" s="25"/>
      <c r="H244" s="10"/>
      <c r="I244" s="4" t="s">
        <v>19</v>
      </c>
      <c r="J244" s="2" t="s">
        <v>14</v>
      </c>
      <c r="K244" s="4" t="s">
        <v>20</v>
      </c>
      <c r="L244" s="3" t="s">
        <v>14</v>
      </c>
    </row>
    <row r="245" spans="2:12" x14ac:dyDescent="0.25">
      <c r="B245" s="31"/>
      <c r="C245" s="34"/>
      <c r="D245" s="34"/>
      <c r="E245" s="37"/>
      <c r="F245" s="37"/>
      <c r="G245" s="25"/>
      <c r="H245" s="10"/>
      <c r="I245" s="2" t="s">
        <v>21</v>
      </c>
      <c r="J245" s="2" t="s">
        <v>14</v>
      </c>
      <c r="K245" s="2" t="s">
        <v>22</v>
      </c>
      <c r="L245" s="3" t="s">
        <v>14</v>
      </c>
    </row>
    <row r="246" spans="2:12" x14ac:dyDescent="0.25">
      <c r="B246" s="32"/>
      <c r="C246" s="35"/>
      <c r="D246" s="35"/>
      <c r="E246" s="38"/>
      <c r="F246" s="38"/>
      <c r="G246" s="25"/>
      <c r="H246" s="10"/>
      <c r="I246" s="2" t="s">
        <v>23</v>
      </c>
      <c r="J246" s="2" t="s">
        <v>14</v>
      </c>
      <c r="K246" s="2"/>
      <c r="L246" s="3"/>
    </row>
    <row r="247" spans="2:12" ht="30" x14ac:dyDescent="0.25">
      <c r="B247" s="30" t="s">
        <v>24</v>
      </c>
      <c r="C247" s="33">
        <v>24600</v>
      </c>
      <c r="D247" s="33">
        <v>24600</v>
      </c>
      <c r="E247" s="36">
        <v>1</v>
      </c>
      <c r="F247" s="36">
        <v>121</v>
      </c>
      <c r="G247" s="4" t="s">
        <v>12</v>
      </c>
      <c r="H247" s="26" t="s">
        <v>100</v>
      </c>
      <c r="I247" s="2" t="s">
        <v>13</v>
      </c>
      <c r="J247" s="2" t="s">
        <v>14</v>
      </c>
      <c r="K247" s="2" t="s">
        <v>15</v>
      </c>
      <c r="L247" s="3" t="s">
        <v>14</v>
      </c>
    </row>
    <row r="248" spans="2:12" x14ac:dyDescent="0.25">
      <c r="B248" s="31"/>
      <c r="C248" s="34"/>
      <c r="D248" s="34"/>
      <c r="E248" s="37"/>
      <c r="F248" s="37"/>
      <c r="G248" s="4" t="s">
        <v>16</v>
      </c>
      <c r="H248" s="26" t="s">
        <v>101</v>
      </c>
      <c r="I248" s="2" t="s">
        <v>17</v>
      </c>
      <c r="J248" s="2" t="s">
        <v>14</v>
      </c>
      <c r="K248" s="2" t="s">
        <v>18</v>
      </c>
      <c r="L248" s="3" t="s">
        <v>14</v>
      </c>
    </row>
    <row r="249" spans="2:12" ht="30" x14ac:dyDescent="0.25">
      <c r="B249" s="31"/>
      <c r="C249" s="34"/>
      <c r="D249" s="34"/>
      <c r="E249" s="37"/>
      <c r="F249" s="37"/>
      <c r="G249" s="25"/>
      <c r="H249" s="10"/>
      <c r="I249" s="4" t="s">
        <v>19</v>
      </c>
      <c r="J249" s="2" t="s">
        <v>14</v>
      </c>
      <c r="K249" s="4" t="s">
        <v>20</v>
      </c>
      <c r="L249" s="3" t="s">
        <v>14</v>
      </c>
    </row>
    <row r="250" spans="2:12" x14ac:dyDescent="0.25">
      <c r="B250" s="31"/>
      <c r="C250" s="34"/>
      <c r="D250" s="34"/>
      <c r="E250" s="37"/>
      <c r="F250" s="37"/>
      <c r="G250" s="25"/>
      <c r="H250" s="10"/>
      <c r="I250" s="2" t="s">
        <v>21</v>
      </c>
      <c r="J250" s="2" t="s">
        <v>14</v>
      </c>
      <c r="K250" s="2" t="s">
        <v>22</v>
      </c>
      <c r="L250" s="3" t="s">
        <v>14</v>
      </c>
    </row>
    <row r="251" spans="2:12" x14ac:dyDescent="0.25">
      <c r="B251" s="32"/>
      <c r="C251" s="35"/>
      <c r="D251" s="35"/>
      <c r="E251" s="38"/>
      <c r="F251" s="38"/>
      <c r="G251" s="25"/>
      <c r="H251" s="10"/>
      <c r="I251" s="2" t="s">
        <v>23</v>
      </c>
      <c r="J251" s="2" t="s">
        <v>14</v>
      </c>
      <c r="K251" s="2"/>
      <c r="L251" s="3"/>
    </row>
    <row r="252" spans="2:12" ht="30" x14ac:dyDescent="0.25">
      <c r="B252" s="30" t="s">
        <v>24</v>
      </c>
      <c r="C252" s="33">
        <v>1215</v>
      </c>
      <c r="D252" s="33">
        <v>1215</v>
      </c>
      <c r="E252" s="36">
        <v>1</v>
      </c>
      <c r="F252" s="36">
        <v>185</v>
      </c>
      <c r="G252" s="4" t="s">
        <v>12</v>
      </c>
      <c r="H252" s="26" t="s">
        <v>104</v>
      </c>
      <c r="I252" s="2" t="s">
        <v>13</v>
      </c>
      <c r="J252" s="2" t="s">
        <v>14</v>
      </c>
      <c r="K252" s="2" t="s">
        <v>15</v>
      </c>
      <c r="L252" s="3" t="s">
        <v>14</v>
      </c>
    </row>
    <row r="253" spans="2:12" x14ac:dyDescent="0.25">
      <c r="B253" s="31"/>
      <c r="C253" s="34"/>
      <c r="D253" s="34"/>
      <c r="E253" s="37"/>
      <c r="F253" s="37"/>
      <c r="G253" s="4" t="s">
        <v>16</v>
      </c>
      <c r="H253" s="26" t="s">
        <v>103</v>
      </c>
      <c r="I253" s="2" t="s">
        <v>17</v>
      </c>
      <c r="J253" s="2" t="s">
        <v>14</v>
      </c>
      <c r="K253" s="2" t="s">
        <v>18</v>
      </c>
      <c r="L253" s="3" t="s">
        <v>14</v>
      </c>
    </row>
    <row r="254" spans="2:12" ht="30" x14ac:dyDescent="0.25">
      <c r="B254" s="31"/>
      <c r="C254" s="34"/>
      <c r="D254" s="34"/>
      <c r="E254" s="37"/>
      <c r="F254" s="37"/>
      <c r="G254" s="25"/>
      <c r="H254" s="10"/>
      <c r="I254" s="4" t="s">
        <v>19</v>
      </c>
      <c r="J254" s="2" t="s">
        <v>14</v>
      </c>
      <c r="K254" s="4" t="s">
        <v>20</v>
      </c>
      <c r="L254" s="3" t="s">
        <v>14</v>
      </c>
    </row>
    <row r="255" spans="2:12" x14ac:dyDescent="0.25">
      <c r="B255" s="31"/>
      <c r="C255" s="34"/>
      <c r="D255" s="34"/>
      <c r="E255" s="37"/>
      <c r="F255" s="37"/>
      <c r="G255" s="25"/>
      <c r="H255" s="10"/>
      <c r="I255" s="2" t="s">
        <v>21</v>
      </c>
      <c r="J255" s="2" t="s">
        <v>14</v>
      </c>
      <c r="K255" s="2" t="s">
        <v>22</v>
      </c>
      <c r="L255" s="3" t="s">
        <v>14</v>
      </c>
    </row>
    <row r="256" spans="2:12" x14ac:dyDescent="0.25">
      <c r="B256" s="32"/>
      <c r="C256" s="35"/>
      <c r="D256" s="35"/>
      <c r="E256" s="38"/>
      <c r="F256" s="38"/>
      <c r="G256" s="25"/>
      <c r="H256" s="10"/>
      <c r="I256" s="2" t="s">
        <v>23</v>
      </c>
      <c r="J256" s="2" t="s">
        <v>14</v>
      </c>
      <c r="K256" s="2"/>
      <c r="L256" s="3"/>
    </row>
    <row r="257" spans="2:12" ht="30" x14ac:dyDescent="0.25">
      <c r="B257" s="30" t="s">
        <v>24</v>
      </c>
      <c r="C257" s="33">
        <v>65.400000000000006</v>
      </c>
      <c r="D257" s="33">
        <v>65.400000000000006</v>
      </c>
      <c r="E257" s="36">
        <v>1</v>
      </c>
      <c r="F257" s="36">
        <v>291</v>
      </c>
      <c r="G257" s="4" t="s">
        <v>12</v>
      </c>
      <c r="H257" s="26" t="s">
        <v>83</v>
      </c>
      <c r="I257" s="2" t="s">
        <v>13</v>
      </c>
      <c r="J257" s="2" t="s">
        <v>14</v>
      </c>
      <c r="K257" s="2" t="s">
        <v>15</v>
      </c>
      <c r="L257" s="3" t="s">
        <v>14</v>
      </c>
    </row>
    <row r="258" spans="2:12" x14ac:dyDescent="0.25">
      <c r="B258" s="31"/>
      <c r="C258" s="34"/>
      <c r="D258" s="34"/>
      <c r="E258" s="37"/>
      <c r="F258" s="37"/>
      <c r="G258" s="4" t="s">
        <v>16</v>
      </c>
      <c r="H258" s="26" t="s">
        <v>84</v>
      </c>
      <c r="I258" s="2" t="s">
        <v>17</v>
      </c>
      <c r="J258" s="2" t="s">
        <v>14</v>
      </c>
      <c r="K258" s="2" t="s">
        <v>18</v>
      </c>
      <c r="L258" s="3" t="s">
        <v>14</v>
      </c>
    </row>
    <row r="259" spans="2:12" ht="30" x14ac:dyDescent="0.25">
      <c r="B259" s="31"/>
      <c r="C259" s="34"/>
      <c r="D259" s="34"/>
      <c r="E259" s="37"/>
      <c r="F259" s="37"/>
      <c r="G259" s="25"/>
      <c r="H259" s="10"/>
      <c r="I259" s="4" t="s">
        <v>19</v>
      </c>
      <c r="J259" s="2" t="s">
        <v>14</v>
      </c>
      <c r="K259" s="4" t="s">
        <v>20</v>
      </c>
      <c r="L259" s="3" t="s">
        <v>14</v>
      </c>
    </row>
    <row r="260" spans="2:12" x14ac:dyDescent="0.25">
      <c r="B260" s="31"/>
      <c r="C260" s="34"/>
      <c r="D260" s="34"/>
      <c r="E260" s="37"/>
      <c r="F260" s="37"/>
      <c r="G260" s="25"/>
      <c r="H260" s="10"/>
      <c r="I260" s="2" t="s">
        <v>21</v>
      </c>
      <c r="J260" s="2" t="s">
        <v>14</v>
      </c>
      <c r="K260" s="2" t="s">
        <v>22</v>
      </c>
      <c r="L260" s="3" t="s">
        <v>14</v>
      </c>
    </row>
    <row r="261" spans="2:12" x14ac:dyDescent="0.25">
      <c r="B261" s="32"/>
      <c r="C261" s="35"/>
      <c r="D261" s="35"/>
      <c r="E261" s="38"/>
      <c r="F261" s="38"/>
      <c r="G261" s="25"/>
      <c r="H261" s="10"/>
      <c r="I261" s="2" t="s">
        <v>23</v>
      </c>
      <c r="J261" s="2" t="s">
        <v>14</v>
      </c>
      <c r="K261" s="2"/>
      <c r="L261" s="3"/>
    </row>
    <row r="262" spans="2:12" ht="30" x14ac:dyDescent="0.25">
      <c r="B262" s="30" t="s">
        <v>24</v>
      </c>
      <c r="C262" s="33">
        <v>330</v>
      </c>
      <c r="D262" s="33">
        <v>330</v>
      </c>
      <c r="E262" s="36">
        <v>1</v>
      </c>
      <c r="F262" s="36">
        <v>211</v>
      </c>
      <c r="G262" s="4" t="s">
        <v>12</v>
      </c>
      <c r="H262" s="28" t="s">
        <v>75</v>
      </c>
      <c r="I262" s="2" t="s">
        <v>13</v>
      </c>
      <c r="J262" s="2" t="s">
        <v>14</v>
      </c>
      <c r="K262" s="2" t="s">
        <v>15</v>
      </c>
      <c r="L262" s="3" t="s">
        <v>14</v>
      </c>
    </row>
    <row r="263" spans="2:12" x14ac:dyDescent="0.25">
      <c r="B263" s="31"/>
      <c r="C263" s="34"/>
      <c r="D263" s="34"/>
      <c r="E263" s="37"/>
      <c r="F263" s="37"/>
      <c r="G263" s="4" t="s">
        <v>16</v>
      </c>
      <c r="H263" s="29">
        <v>3306224</v>
      </c>
      <c r="I263" s="2" t="s">
        <v>17</v>
      </c>
      <c r="J263" s="2" t="s">
        <v>14</v>
      </c>
      <c r="K263" s="2" t="s">
        <v>18</v>
      </c>
      <c r="L263" s="3" t="s">
        <v>14</v>
      </c>
    </row>
    <row r="264" spans="2:12" ht="30" x14ac:dyDescent="0.25">
      <c r="B264" s="31"/>
      <c r="C264" s="34"/>
      <c r="D264" s="34"/>
      <c r="E264" s="37"/>
      <c r="F264" s="37"/>
      <c r="G264" s="25"/>
      <c r="H264" s="10"/>
      <c r="I264" s="4" t="s">
        <v>19</v>
      </c>
      <c r="J264" s="2" t="s">
        <v>14</v>
      </c>
      <c r="K264" s="4" t="s">
        <v>20</v>
      </c>
      <c r="L264" s="3" t="s">
        <v>14</v>
      </c>
    </row>
    <row r="265" spans="2:12" x14ac:dyDescent="0.25">
      <c r="B265" s="31"/>
      <c r="C265" s="34"/>
      <c r="D265" s="34"/>
      <c r="E265" s="37"/>
      <c r="F265" s="37"/>
      <c r="G265" s="25"/>
      <c r="H265" s="10"/>
      <c r="I265" s="2" t="s">
        <v>21</v>
      </c>
      <c r="J265" s="2" t="s">
        <v>14</v>
      </c>
      <c r="K265" s="2" t="s">
        <v>22</v>
      </c>
      <c r="L265" s="3" t="s">
        <v>14</v>
      </c>
    </row>
    <row r="266" spans="2:12" x14ac:dyDescent="0.25">
      <c r="B266" s="32"/>
      <c r="C266" s="35"/>
      <c r="D266" s="35"/>
      <c r="E266" s="38"/>
      <c r="F266" s="38"/>
      <c r="G266" s="25"/>
      <c r="H266" s="10"/>
      <c r="I266" s="2" t="s">
        <v>23</v>
      </c>
      <c r="J266" s="2" t="s">
        <v>14</v>
      </c>
      <c r="K266" s="2"/>
      <c r="L266" s="3"/>
    </row>
    <row r="267" spans="2:12" ht="15.75" x14ac:dyDescent="0.25">
      <c r="B267" s="19" t="s">
        <v>29</v>
      </c>
      <c r="C267" s="18">
        <f>SUM(C12:C266)</f>
        <v>172048.65</v>
      </c>
      <c r="D267" s="18">
        <f>SUM(D12:D266)</f>
        <v>172048.65</v>
      </c>
    </row>
    <row r="268" spans="2:12" x14ac:dyDescent="0.25">
      <c r="C268" s="23"/>
      <c r="F268" s="23">
        <f>[1]NPG!$C$53-D267</f>
        <v>0</v>
      </c>
    </row>
  </sheetData>
  <mergeCells count="280">
    <mergeCell ref="B187:B191"/>
    <mergeCell ref="C187:C191"/>
    <mergeCell ref="D187:D191"/>
    <mergeCell ref="E187:E191"/>
    <mergeCell ref="F187:F191"/>
    <mergeCell ref="B192:B196"/>
    <mergeCell ref="C192:C196"/>
    <mergeCell ref="D192:D196"/>
    <mergeCell ref="E192:E196"/>
    <mergeCell ref="F192:F196"/>
    <mergeCell ref="B177:B181"/>
    <mergeCell ref="C177:C181"/>
    <mergeCell ref="D177:D181"/>
    <mergeCell ref="E177:E181"/>
    <mergeCell ref="F177:F181"/>
    <mergeCell ref="B182:B186"/>
    <mergeCell ref="C182:C186"/>
    <mergeCell ref="D182:D186"/>
    <mergeCell ref="E182:E186"/>
    <mergeCell ref="F182:F186"/>
    <mergeCell ref="C167:C171"/>
    <mergeCell ref="D167:D171"/>
    <mergeCell ref="E167:E171"/>
    <mergeCell ref="F167:F171"/>
    <mergeCell ref="B172:B176"/>
    <mergeCell ref="C172:C176"/>
    <mergeCell ref="D172:D176"/>
    <mergeCell ref="E172:E176"/>
    <mergeCell ref="F172:F176"/>
    <mergeCell ref="B147:B151"/>
    <mergeCell ref="C147:C151"/>
    <mergeCell ref="D147:D151"/>
    <mergeCell ref="E147:E151"/>
    <mergeCell ref="F147:F151"/>
    <mergeCell ref="B197:B201"/>
    <mergeCell ref="C197:C201"/>
    <mergeCell ref="D197:D201"/>
    <mergeCell ref="B152:B156"/>
    <mergeCell ref="C152:C156"/>
    <mergeCell ref="D152:D156"/>
    <mergeCell ref="E152:E156"/>
    <mergeCell ref="F152:F156"/>
    <mergeCell ref="B157:B161"/>
    <mergeCell ref="C157:C161"/>
    <mergeCell ref="D157:D161"/>
    <mergeCell ref="E157:E161"/>
    <mergeCell ref="F157:F161"/>
    <mergeCell ref="B162:B166"/>
    <mergeCell ref="C162:C166"/>
    <mergeCell ref="D162:D166"/>
    <mergeCell ref="E162:E166"/>
    <mergeCell ref="F162:F166"/>
    <mergeCell ref="B167:B171"/>
    <mergeCell ref="F127:F13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12:B116"/>
    <mergeCell ref="C112:C116"/>
    <mergeCell ref="D112:D116"/>
    <mergeCell ref="E112:E116"/>
    <mergeCell ref="F112:F11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B102:B106"/>
    <mergeCell ref="C102:C106"/>
    <mergeCell ref="D102:D106"/>
    <mergeCell ref="E102:E106"/>
    <mergeCell ref="F102:F106"/>
    <mergeCell ref="B107:B111"/>
    <mergeCell ref="C107:C111"/>
    <mergeCell ref="D107:D111"/>
    <mergeCell ref="E107:E111"/>
    <mergeCell ref="F107:F111"/>
    <mergeCell ref="D82:D86"/>
    <mergeCell ref="E82:E86"/>
    <mergeCell ref="F82:F86"/>
    <mergeCell ref="B92:B96"/>
    <mergeCell ref="C92:C96"/>
    <mergeCell ref="D92:D96"/>
    <mergeCell ref="E92:E96"/>
    <mergeCell ref="F92:F96"/>
    <mergeCell ref="B97:B101"/>
    <mergeCell ref="C97:C101"/>
    <mergeCell ref="D97:D101"/>
    <mergeCell ref="E97:E101"/>
    <mergeCell ref="F97:F101"/>
    <mergeCell ref="B77:B81"/>
    <mergeCell ref="B82:B86"/>
    <mergeCell ref="B87:B9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E197:E201"/>
    <mergeCell ref="F197:F201"/>
    <mergeCell ref="B202:B206"/>
    <mergeCell ref="C202:C206"/>
    <mergeCell ref="D202:D206"/>
    <mergeCell ref="E202:E206"/>
    <mergeCell ref="F202:F206"/>
    <mergeCell ref="B207:B211"/>
    <mergeCell ref="C207:C211"/>
    <mergeCell ref="D207:D211"/>
    <mergeCell ref="E207:E211"/>
    <mergeCell ref="F207:F211"/>
    <mergeCell ref="B212:B216"/>
    <mergeCell ref="C212:C216"/>
    <mergeCell ref="D212:D216"/>
    <mergeCell ref="E212:E216"/>
    <mergeCell ref="F212:F216"/>
    <mergeCell ref="B217:B221"/>
    <mergeCell ref="C217:C221"/>
    <mergeCell ref="D217:D221"/>
    <mergeCell ref="E217:E221"/>
    <mergeCell ref="F217:F221"/>
    <mergeCell ref="B222:B226"/>
    <mergeCell ref="C222:C226"/>
    <mergeCell ref="D222:D226"/>
    <mergeCell ref="E222:E226"/>
    <mergeCell ref="F222:F226"/>
    <mergeCell ref="B227:B231"/>
    <mergeCell ref="C227:C231"/>
    <mergeCell ref="D227:D231"/>
    <mergeCell ref="E227:E231"/>
    <mergeCell ref="F227:F231"/>
    <mergeCell ref="B232:B236"/>
    <mergeCell ref="C232:C236"/>
    <mergeCell ref="D232:D236"/>
    <mergeCell ref="E232:E236"/>
    <mergeCell ref="F232:F236"/>
    <mergeCell ref="B237:B241"/>
    <mergeCell ref="C237:C241"/>
    <mergeCell ref="D237:D241"/>
    <mergeCell ref="E237:E241"/>
    <mergeCell ref="F237:F241"/>
    <mergeCell ref="B242:B246"/>
    <mergeCell ref="C242:C246"/>
    <mergeCell ref="D242:D246"/>
    <mergeCell ref="E242:E246"/>
    <mergeCell ref="F242:F246"/>
    <mergeCell ref="B247:B251"/>
    <mergeCell ref="C247:C251"/>
    <mergeCell ref="D247:D251"/>
    <mergeCell ref="E247:E251"/>
    <mergeCell ref="F247:F251"/>
    <mergeCell ref="B262:B266"/>
    <mergeCell ref="C262:C266"/>
    <mergeCell ref="D262:D266"/>
    <mergeCell ref="E262:E266"/>
    <mergeCell ref="F262:F266"/>
    <mergeCell ref="B252:B256"/>
    <mergeCell ref="C252:C256"/>
    <mergeCell ref="D252:D256"/>
    <mergeCell ref="E252:E256"/>
    <mergeCell ref="F252:F256"/>
    <mergeCell ref="B257:B261"/>
    <mergeCell ref="C257:C261"/>
    <mergeCell ref="D257:D261"/>
    <mergeCell ref="E257:E261"/>
    <mergeCell ref="F257:F26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23 H33 H28 H18 H233 H243 H248 H2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3"/>
  <sheetViews>
    <sheetView view="pageBreakPreview" zoomScale="85" zoomScaleNormal="100" zoomScaleSheetLayoutView="85" workbookViewId="0">
      <selection activeCell="H12" sqref="H12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15.75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15.75" x14ac:dyDescent="0.25">
      <c r="B3" s="40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15.75" x14ac:dyDescent="0.2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15.75" x14ac:dyDescent="0.25">
      <c r="B5" s="39" t="s">
        <v>26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.75" x14ac:dyDescent="0.25">
      <c r="B6" s="39" t="s">
        <v>32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15.75" x14ac:dyDescent="0.25">
      <c r="B7" s="39" t="s">
        <v>65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2:12" ht="15.75" x14ac:dyDescent="0.25">
      <c r="B8" s="39" t="s">
        <v>66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4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46" t="s">
        <v>9</v>
      </c>
      <c r="H11" s="46"/>
      <c r="I11" s="47" t="s">
        <v>10</v>
      </c>
      <c r="J11" s="48"/>
      <c r="K11" s="46" t="s">
        <v>11</v>
      </c>
      <c r="L11" s="49"/>
    </row>
    <row r="12" spans="2:12" ht="30" x14ac:dyDescent="0.25">
      <c r="B12" s="45" t="s">
        <v>24</v>
      </c>
      <c r="C12" s="33">
        <v>24984</v>
      </c>
      <c r="D12" s="33">
        <f>+C12</f>
        <v>24984</v>
      </c>
      <c r="E12" s="36">
        <v>1</v>
      </c>
      <c r="F12" s="41">
        <v>199</v>
      </c>
      <c r="G12" s="4" t="s">
        <v>12</v>
      </c>
      <c r="H12" s="20" t="s">
        <v>42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45"/>
      <c r="C13" s="34"/>
      <c r="D13" s="34"/>
      <c r="E13" s="37"/>
      <c r="F13" s="42"/>
      <c r="G13" s="4" t="s">
        <v>16</v>
      </c>
      <c r="H13" s="15" t="s">
        <v>41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45"/>
      <c r="C14" s="34"/>
      <c r="D14" s="34"/>
      <c r="E14" s="37"/>
      <c r="F14" s="42"/>
      <c r="G14" s="41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45"/>
      <c r="C15" s="34"/>
      <c r="D15" s="34"/>
      <c r="E15" s="37"/>
      <c r="F15" s="42"/>
      <c r="G15" s="42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45"/>
      <c r="C16" s="35"/>
      <c r="D16" s="35"/>
      <c r="E16" s="38"/>
      <c r="F16" s="43"/>
      <c r="G16" s="43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0" t="s">
        <v>24</v>
      </c>
      <c r="C17" s="33">
        <v>1504.02</v>
      </c>
      <c r="D17" s="33">
        <f>+C17</f>
        <v>1504.02</v>
      </c>
      <c r="E17" s="36">
        <v>1</v>
      </c>
      <c r="F17" s="36">
        <v>158</v>
      </c>
      <c r="G17" s="4" t="s">
        <v>12</v>
      </c>
      <c r="H17" s="10" t="s">
        <v>44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1"/>
      <c r="C18" s="34"/>
      <c r="D18" s="34"/>
      <c r="E18" s="37"/>
      <c r="F18" s="37"/>
      <c r="G18" s="4" t="s">
        <v>16</v>
      </c>
      <c r="H18" s="14" t="s">
        <v>43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1"/>
      <c r="C19" s="34"/>
      <c r="D19" s="34"/>
      <c r="E19" s="37"/>
      <c r="F19" s="37"/>
      <c r="G19" s="41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1"/>
      <c r="C20" s="34"/>
      <c r="D20" s="34"/>
      <c r="E20" s="37"/>
      <c r="F20" s="37"/>
      <c r="G20" s="42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2"/>
      <c r="C21" s="35"/>
      <c r="D21" s="35"/>
      <c r="E21" s="38"/>
      <c r="F21" s="38"/>
      <c r="G21" s="43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0" t="s">
        <v>24</v>
      </c>
      <c r="C22" s="33">
        <v>9286.5</v>
      </c>
      <c r="D22" s="33">
        <f>+C22</f>
        <v>9286.5</v>
      </c>
      <c r="E22" s="36">
        <v>1</v>
      </c>
      <c r="F22" s="36">
        <v>121</v>
      </c>
      <c r="G22" s="4" t="s">
        <v>12</v>
      </c>
      <c r="H22" s="10" t="s">
        <v>46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1"/>
      <c r="C23" s="34"/>
      <c r="D23" s="34"/>
      <c r="E23" s="37"/>
      <c r="F23" s="37"/>
      <c r="G23" s="4" t="s">
        <v>16</v>
      </c>
      <c r="H23" s="15" t="s">
        <v>45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1"/>
      <c r="C24" s="34"/>
      <c r="D24" s="34"/>
      <c r="E24" s="37"/>
      <c r="F24" s="37"/>
      <c r="G24" s="41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1"/>
      <c r="C25" s="34"/>
      <c r="D25" s="34"/>
      <c r="E25" s="37"/>
      <c r="F25" s="37"/>
      <c r="G25" s="42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2"/>
      <c r="C26" s="35"/>
      <c r="D26" s="35"/>
      <c r="E26" s="38"/>
      <c r="F26" s="38"/>
      <c r="G26" s="43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0" t="s">
        <v>24</v>
      </c>
      <c r="C27" s="33">
        <f>+D27</f>
        <v>71</v>
      </c>
      <c r="D27" s="33">
        <v>71</v>
      </c>
      <c r="E27" s="36">
        <v>1</v>
      </c>
      <c r="F27" s="36">
        <v>211</v>
      </c>
      <c r="G27" s="4" t="s">
        <v>12</v>
      </c>
      <c r="H27" s="20" t="s">
        <v>34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1"/>
      <c r="C28" s="34"/>
      <c r="D28" s="34"/>
      <c r="E28" s="37"/>
      <c r="F28" s="37"/>
      <c r="G28" s="4" t="s">
        <v>16</v>
      </c>
      <c r="H28" s="14" t="s">
        <v>33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1"/>
      <c r="C29" s="34"/>
      <c r="D29" s="34"/>
      <c r="E29" s="37"/>
      <c r="F29" s="37"/>
      <c r="G29" s="41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1"/>
      <c r="C30" s="34"/>
      <c r="D30" s="34"/>
      <c r="E30" s="37"/>
      <c r="F30" s="37"/>
      <c r="G30" s="42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2"/>
      <c r="C31" s="35"/>
      <c r="D31" s="35"/>
      <c r="E31" s="38"/>
      <c r="F31" s="38"/>
      <c r="G31" s="43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0" t="s">
        <v>24</v>
      </c>
      <c r="C32" s="33">
        <v>37.450000000000003</v>
      </c>
      <c r="D32" s="33">
        <f>+C32</f>
        <v>37.450000000000003</v>
      </c>
      <c r="E32" s="36">
        <v>1</v>
      </c>
      <c r="F32" s="36">
        <v>211</v>
      </c>
      <c r="G32" s="4" t="s">
        <v>12</v>
      </c>
      <c r="H32" s="10" t="s">
        <v>48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1"/>
      <c r="C33" s="34"/>
      <c r="D33" s="34"/>
      <c r="E33" s="37"/>
      <c r="F33" s="37"/>
      <c r="G33" s="4" t="s">
        <v>16</v>
      </c>
      <c r="H33" s="15" t="s">
        <v>47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1"/>
      <c r="C34" s="34"/>
      <c r="D34" s="34"/>
      <c r="E34" s="37"/>
      <c r="F34" s="37"/>
      <c r="G34" s="41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1"/>
      <c r="C35" s="34"/>
      <c r="D35" s="34"/>
      <c r="E35" s="37"/>
      <c r="F35" s="37"/>
      <c r="G35" s="42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2"/>
      <c r="C36" s="35"/>
      <c r="D36" s="35"/>
      <c r="E36" s="38"/>
      <c r="F36" s="38"/>
      <c r="G36" s="43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0" t="s">
        <v>24</v>
      </c>
      <c r="C37" s="33">
        <v>1125</v>
      </c>
      <c r="D37" s="33">
        <f>+C37</f>
        <v>1125</v>
      </c>
      <c r="E37" s="36">
        <v>1</v>
      </c>
      <c r="F37" s="36">
        <v>199</v>
      </c>
      <c r="G37" s="4" t="s">
        <v>12</v>
      </c>
      <c r="H37" s="14" t="s">
        <v>50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1"/>
      <c r="C38" s="34"/>
      <c r="D38" s="34"/>
      <c r="E38" s="37"/>
      <c r="F38" s="37"/>
      <c r="G38" s="4" t="s">
        <v>16</v>
      </c>
      <c r="H38" s="14" t="s">
        <v>49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1"/>
      <c r="C39" s="34"/>
      <c r="D39" s="34"/>
      <c r="E39" s="37"/>
      <c r="F39" s="37"/>
      <c r="G39" s="41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1"/>
      <c r="C40" s="34"/>
      <c r="D40" s="34"/>
      <c r="E40" s="37"/>
      <c r="F40" s="37"/>
      <c r="G40" s="42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2"/>
      <c r="C41" s="35"/>
      <c r="D41" s="35"/>
      <c r="E41" s="38"/>
      <c r="F41" s="38"/>
      <c r="G41" s="43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0" t="s">
        <v>24</v>
      </c>
      <c r="C42" s="33">
        <v>5300</v>
      </c>
      <c r="D42" s="33">
        <f>+C42</f>
        <v>5300</v>
      </c>
      <c r="E42" s="36">
        <v>1</v>
      </c>
      <c r="F42" s="36">
        <v>141</v>
      </c>
      <c r="G42" s="4" t="s">
        <v>12</v>
      </c>
      <c r="H42" s="10" t="s">
        <v>52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1"/>
      <c r="C43" s="34"/>
      <c r="D43" s="34"/>
      <c r="E43" s="37"/>
      <c r="F43" s="37"/>
      <c r="G43" s="4" t="s">
        <v>16</v>
      </c>
      <c r="H43" s="15" t="s">
        <v>51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1"/>
      <c r="C44" s="34"/>
      <c r="D44" s="34"/>
      <c r="E44" s="37"/>
      <c r="F44" s="37"/>
      <c r="G44" s="41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1"/>
      <c r="C45" s="34"/>
      <c r="D45" s="34"/>
      <c r="E45" s="37"/>
      <c r="F45" s="37"/>
      <c r="G45" s="42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2"/>
      <c r="C46" s="35"/>
      <c r="D46" s="35"/>
      <c r="E46" s="38"/>
      <c r="F46" s="38"/>
      <c r="G46" s="43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0" t="s">
        <v>24</v>
      </c>
      <c r="C47" s="33">
        <v>7554</v>
      </c>
      <c r="D47" s="33">
        <f>+C47</f>
        <v>7554</v>
      </c>
      <c r="E47" s="36">
        <v>1</v>
      </c>
      <c r="F47" s="36">
        <v>141</v>
      </c>
      <c r="G47" s="4" t="s">
        <v>12</v>
      </c>
      <c r="H47" s="10" t="s">
        <v>30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1"/>
      <c r="C48" s="34"/>
      <c r="D48" s="34"/>
      <c r="E48" s="37"/>
      <c r="F48" s="37"/>
      <c r="G48" s="4" t="s">
        <v>16</v>
      </c>
      <c r="H48" s="14" t="s">
        <v>31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1"/>
      <c r="C49" s="34"/>
      <c r="D49" s="34"/>
      <c r="E49" s="37"/>
      <c r="F49" s="37"/>
      <c r="G49" s="41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1"/>
      <c r="C50" s="34"/>
      <c r="D50" s="34"/>
      <c r="E50" s="37"/>
      <c r="F50" s="37"/>
      <c r="G50" s="42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2"/>
      <c r="C51" s="35"/>
      <c r="D51" s="35"/>
      <c r="E51" s="38"/>
      <c r="F51" s="38"/>
      <c r="G51" s="43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0" t="s">
        <v>24</v>
      </c>
      <c r="C52" s="33">
        <v>186</v>
      </c>
      <c r="D52" s="33">
        <f>+C52</f>
        <v>186</v>
      </c>
      <c r="E52" s="36">
        <v>1</v>
      </c>
      <c r="F52" s="36">
        <v>211</v>
      </c>
      <c r="G52" s="4" t="s">
        <v>12</v>
      </c>
      <c r="H52" s="10" t="s">
        <v>40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1"/>
      <c r="C53" s="34"/>
      <c r="D53" s="34"/>
      <c r="E53" s="37"/>
      <c r="F53" s="37"/>
      <c r="G53" s="4" t="s">
        <v>16</v>
      </c>
      <c r="H53" s="14" t="s">
        <v>39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1"/>
      <c r="C54" s="34"/>
      <c r="D54" s="34"/>
      <c r="E54" s="37"/>
      <c r="F54" s="37"/>
      <c r="G54" s="41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1"/>
      <c r="C55" s="34"/>
      <c r="D55" s="34"/>
      <c r="E55" s="37"/>
      <c r="F55" s="37"/>
      <c r="G55" s="42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2"/>
      <c r="C56" s="35"/>
      <c r="D56" s="35"/>
      <c r="E56" s="38"/>
      <c r="F56" s="38"/>
      <c r="G56" s="43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0" t="s">
        <v>24</v>
      </c>
      <c r="C57" s="33">
        <v>424</v>
      </c>
      <c r="D57" s="33">
        <f>+C57</f>
        <v>424</v>
      </c>
      <c r="E57" s="36">
        <v>1</v>
      </c>
      <c r="F57" s="36">
        <v>211</v>
      </c>
      <c r="G57" s="4" t="s">
        <v>12</v>
      </c>
      <c r="H57" s="10" t="s">
        <v>54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1"/>
      <c r="C58" s="34"/>
      <c r="D58" s="34"/>
      <c r="E58" s="37"/>
      <c r="F58" s="37"/>
      <c r="G58" s="4" t="s">
        <v>16</v>
      </c>
      <c r="H58" s="14" t="s">
        <v>53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1"/>
      <c r="C59" s="34"/>
      <c r="D59" s="34"/>
      <c r="E59" s="37"/>
      <c r="F59" s="37"/>
      <c r="G59" s="41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1"/>
      <c r="C60" s="34"/>
      <c r="D60" s="34"/>
      <c r="E60" s="37"/>
      <c r="F60" s="37"/>
      <c r="G60" s="42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2"/>
      <c r="C61" s="35"/>
      <c r="D61" s="35"/>
      <c r="E61" s="38"/>
      <c r="F61" s="38"/>
      <c r="G61" s="43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0" t="s">
        <v>24</v>
      </c>
      <c r="C62" s="33">
        <v>40</v>
      </c>
      <c r="D62" s="33">
        <f>+C62</f>
        <v>40</v>
      </c>
      <c r="E62" s="36">
        <v>1</v>
      </c>
      <c r="F62" s="36">
        <v>211</v>
      </c>
      <c r="G62" s="4" t="s">
        <v>12</v>
      </c>
      <c r="H62" s="10" t="s">
        <v>34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1"/>
      <c r="C63" s="34"/>
      <c r="D63" s="34"/>
      <c r="E63" s="37"/>
      <c r="F63" s="37"/>
      <c r="G63" s="4" t="s">
        <v>16</v>
      </c>
      <c r="H63" s="15" t="s">
        <v>33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1"/>
      <c r="C64" s="34"/>
      <c r="D64" s="34"/>
      <c r="E64" s="37"/>
      <c r="F64" s="37"/>
      <c r="G64" s="41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1"/>
      <c r="C65" s="34"/>
      <c r="D65" s="34"/>
      <c r="E65" s="37"/>
      <c r="F65" s="37"/>
      <c r="G65" s="42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2"/>
      <c r="C66" s="35"/>
      <c r="D66" s="35"/>
      <c r="E66" s="38"/>
      <c r="F66" s="38"/>
      <c r="G66" s="43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0" t="s">
        <v>24</v>
      </c>
      <c r="C67" s="33">
        <v>67</v>
      </c>
      <c r="D67" s="33">
        <f>+C67</f>
        <v>67</v>
      </c>
      <c r="E67" s="36">
        <v>1</v>
      </c>
      <c r="F67" s="36">
        <v>211</v>
      </c>
      <c r="G67" s="4" t="s">
        <v>12</v>
      </c>
      <c r="H67" s="16" t="s">
        <v>36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1"/>
      <c r="C68" s="34"/>
      <c r="D68" s="34"/>
      <c r="E68" s="37"/>
      <c r="F68" s="37"/>
      <c r="G68" s="4" t="s">
        <v>16</v>
      </c>
      <c r="H68" s="15" t="s">
        <v>35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1"/>
      <c r="C69" s="34"/>
      <c r="D69" s="34"/>
      <c r="E69" s="37"/>
      <c r="F69" s="37"/>
      <c r="G69" s="41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1"/>
      <c r="C70" s="34"/>
      <c r="D70" s="34"/>
      <c r="E70" s="37"/>
      <c r="F70" s="37"/>
      <c r="G70" s="42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2"/>
      <c r="C71" s="35"/>
      <c r="D71" s="35"/>
      <c r="E71" s="38"/>
      <c r="F71" s="38"/>
      <c r="G71" s="43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0" t="s">
        <v>24</v>
      </c>
      <c r="C72" s="33">
        <v>3290</v>
      </c>
      <c r="D72" s="33">
        <f>+C72</f>
        <v>3290</v>
      </c>
      <c r="E72" s="36">
        <v>1</v>
      </c>
      <c r="F72" s="36">
        <v>141</v>
      </c>
      <c r="G72" s="4" t="s">
        <v>12</v>
      </c>
      <c r="H72" s="17" t="s">
        <v>52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1"/>
      <c r="C73" s="34"/>
      <c r="D73" s="34"/>
      <c r="E73" s="37"/>
      <c r="F73" s="37"/>
      <c r="G73" s="4" t="s">
        <v>16</v>
      </c>
      <c r="H73" s="15" t="s">
        <v>51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1"/>
      <c r="C74" s="34"/>
      <c r="D74" s="34"/>
      <c r="E74" s="37"/>
      <c r="F74" s="37"/>
      <c r="G74" s="41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1"/>
      <c r="C75" s="34"/>
      <c r="D75" s="34"/>
      <c r="E75" s="37"/>
      <c r="F75" s="37"/>
      <c r="G75" s="42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2"/>
      <c r="C76" s="35"/>
      <c r="D76" s="35"/>
      <c r="E76" s="38"/>
      <c r="F76" s="38"/>
      <c r="G76" s="43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0" t="s">
        <v>24</v>
      </c>
      <c r="C77" s="33">
        <v>10125</v>
      </c>
      <c r="D77" s="33">
        <f>+C77</f>
        <v>10125</v>
      </c>
      <c r="E77" s="36">
        <v>1</v>
      </c>
      <c r="F77" s="36">
        <v>141</v>
      </c>
      <c r="G77" s="4" t="s">
        <v>12</v>
      </c>
      <c r="H77" s="10" t="s">
        <v>52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1"/>
      <c r="C78" s="34"/>
      <c r="D78" s="34"/>
      <c r="E78" s="37"/>
      <c r="F78" s="37"/>
      <c r="G78" s="4" t="s">
        <v>16</v>
      </c>
      <c r="H78" s="10" t="s">
        <v>51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1"/>
      <c r="C79" s="34"/>
      <c r="D79" s="34"/>
      <c r="E79" s="37"/>
      <c r="F79" s="37"/>
      <c r="G79" s="24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1"/>
      <c r="C80" s="34"/>
      <c r="D80" s="34"/>
      <c r="E80" s="37"/>
      <c r="F80" s="37"/>
      <c r="G80" s="24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2"/>
      <c r="C81" s="35"/>
      <c r="D81" s="35"/>
      <c r="E81" s="38"/>
      <c r="F81" s="38"/>
      <c r="G81" s="24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0" t="s">
        <v>24</v>
      </c>
      <c r="C82" s="33">
        <v>10125</v>
      </c>
      <c r="D82" s="33">
        <f>+C82</f>
        <v>10125</v>
      </c>
      <c r="E82" s="36">
        <v>1</v>
      </c>
      <c r="F82" s="36">
        <v>141</v>
      </c>
      <c r="G82" s="4" t="s">
        <v>12</v>
      </c>
      <c r="H82" s="10" t="s">
        <v>52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1"/>
      <c r="C83" s="34"/>
      <c r="D83" s="34"/>
      <c r="E83" s="37"/>
      <c r="F83" s="37"/>
      <c r="G83" s="4" t="s">
        <v>16</v>
      </c>
      <c r="H83" s="10" t="s">
        <v>51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1"/>
      <c r="C84" s="34"/>
      <c r="D84" s="34"/>
      <c r="E84" s="37"/>
      <c r="F84" s="37"/>
      <c r="G84" s="24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1"/>
      <c r="C85" s="34"/>
      <c r="D85" s="34"/>
      <c r="E85" s="37"/>
      <c r="F85" s="37"/>
      <c r="G85" s="24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2"/>
      <c r="C86" s="35"/>
      <c r="D86" s="35"/>
      <c r="E86" s="38"/>
      <c r="F86" s="38"/>
      <c r="G86" s="24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0" t="s">
        <v>24</v>
      </c>
      <c r="C87" s="33">
        <v>9988</v>
      </c>
      <c r="D87" s="33">
        <f>+C87</f>
        <v>9988</v>
      </c>
      <c r="E87" s="36">
        <v>1</v>
      </c>
      <c r="F87" s="36">
        <v>141</v>
      </c>
      <c r="G87" s="4" t="s">
        <v>12</v>
      </c>
      <c r="H87" s="10" t="s">
        <v>30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1"/>
      <c r="C88" s="34"/>
      <c r="D88" s="34"/>
      <c r="E88" s="37"/>
      <c r="F88" s="37"/>
      <c r="G88" s="4" t="s">
        <v>16</v>
      </c>
      <c r="H88" s="10" t="s">
        <v>31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1"/>
      <c r="C89" s="34"/>
      <c r="D89" s="34"/>
      <c r="E89" s="37"/>
      <c r="F89" s="37"/>
      <c r="G89" s="24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1"/>
      <c r="C90" s="34"/>
      <c r="D90" s="34"/>
      <c r="E90" s="37"/>
      <c r="F90" s="37"/>
      <c r="G90" s="24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2"/>
      <c r="C91" s="35"/>
      <c r="D91" s="35"/>
      <c r="E91" s="38"/>
      <c r="F91" s="38"/>
      <c r="G91" s="24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0" t="s">
        <v>24</v>
      </c>
      <c r="C92" s="33">
        <v>5460</v>
      </c>
      <c r="D92" s="33">
        <f>+C92</f>
        <v>5460</v>
      </c>
      <c r="E92" s="36">
        <v>1</v>
      </c>
      <c r="F92" s="36">
        <v>141</v>
      </c>
      <c r="G92" s="4" t="s">
        <v>12</v>
      </c>
      <c r="H92" s="10" t="s">
        <v>30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1"/>
      <c r="C93" s="34"/>
      <c r="D93" s="34"/>
      <c r="E93" s="37"/>
      <c r="F93" s="37"/>
      <c r="G93" s="4" t="s">
        <v>16</v>
      </c>
      <c r="H93" s="10" t="s">
        <v>31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1"/>
      <c r="C94" s="34"/>
      <c r="D94" s="34"/>
      <c r="E94" s="37"/>
      <c r="F94" s="37"/>
      <c r="G94" s="24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1"/>
      <c r="C95" s="34"/>
      <c r="D95" s="34"/>
      <c r="E95" s="37"/>
      <c r="F95" s="37"/>
      <c r="G95" s="24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2"/>
      <c r="C96" s="35"/>
      <c r="D96" s="35"/>
      <c r="E96" s="38"/>
      <c r="F96" s="38"/>
      <c r="G96" s="24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30" t="s">
        <v>24</v>
      </c>
      <c r="C97" s="33">
        <v>1272.95</v>
      </c>
      <c r="D97" s="33">
        <f>+C97</f>
        <v>1272.95</v>
      </c>
      <c r="E97" s="36">
        <v>1</v>
      </c>
      <c r="F97" s="36">
        <v>243</v>
      </c>
      <c r="G97" s="4" t="s">
        <v>12</v>
      </c>
      <c r="H97" s="10" t="s">
        <v>56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31"/>
      <c r="C98" s="34"/>
      <c r="D98" s="34"/>
      <c r="E98" s="37"/>
      <c r="F98" s="37"/>
      <c r="G98" s="4" t="s">
        <v>16</v>
      </c>
      <c r="H98" s="10" t="s">
        <v>55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31"/>
      <c r="C99" s="34"/>
      <c r="D99" s="34"/>
      <c r="E99" s="37"/>
      <c r="F99" s="37"/>
      <c r="G99" s="24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31"/>
      <c r="C100" s="34"/>
      <c r="D100" s="34"/>
      <c r="E100" s="37"/>
      <c r="F100" s="37"/>
      <c r="G100" s="24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32"/>
      <c r="C101" s="35"/>
      <c r="D101" s="35"/>
      <c r="E101" s="38"/>
      <c r="F101" s="38"/>
      <c r="G101" s="24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30" t="s">
        <v>24</v>
      </c>
      <c r="C102" s="33">
        <v>9680</v>
      </c>
      <c r="D102" s="33">
        <f>+C102</f>
        <v>9680</v>
      </c>
      <c r="E102" s="36">
        <v>1</v>
      </c>
      <c r="F102" s="36">
        <v>141</v>
      </c>
      <c r="G102" s="4" t="s">
        <v>12</v>
      </c>
      <c r="H102" s="10" t="s">
        <v>30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1"/>
      <c r="C103" s="34"/>
      <c r="D103" s="34"/>
      <c r="E103" s="37"/>
      <c r="F103" s="37"/>
      <c r="G103" s="4" t="s">
        <v>16</v>
      </c>
      <c r="H103" s="10" t="s">
        <v>31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31"/>
      <c r="C104" s="34"/>
      <c r="D104" s="34"/>
      <c r="E104" s="37"/>
      <c r="F104" s="37"/>
      <c r="G104" s="24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31"/>
      <c r="C105" s="34"/>
      <c r="D105" s="34"/>
      <c r="E105" s="37"/>
      <c r="F105" s="37"/>
      <c r="G105" s="24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32"/>
      <c r="C106" s="35"/>
      <c r="D106" s="35"/>
      <c r="E106" s="38"/>
      <c r="F106" s="38"/>
      <c r="G106" s="24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30" t="s">
        <v>24</v>
      </c>
      <c r="C107" s="33">
        <v>1270.75</v>
      </c>
      <c r="D107" s="33">
        <f>+C107</f>
        <v>1270.75</v>
      </c>
      <c r="E107" s="36">
        <v>1</v>
      </c>
      <c r="F107" s="36">
        <v>113</v>
      </c>
      <c r="G107" s="4" t="s">
        <v>12</v>
      </c>
      <c r="H107" s="10" t="s">
        <v>28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31"/>
      <c r="C108" s="34"/>
      <c r="D108" s="34"/>
      <c r="E108" s="37"/>
      <c r="F108" s="37"/>
      <c r="G108" s="4" t="s">
        <v>16</v>
      </c>
      <c r="H108" s="10" t="s">
        <v>27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31"/>
      <c r="C109" s="34"/>
      <c r="D109" s="34"/>
      <c r="E109" s="37"/>
      <c r="F109" s="37"/>
      <c r="G109" s="24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31"/>
      <c r="C110" s="34"/>
      <c r="D110" s="34"/>
      <c r="E110" s="37"/>
      <c r="F110" s="37"/>
      <c r="G110" s="24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32"/>
      <c r="C111" s="35"/>
      <c r="D111" s="35"/>
      <c r="E111" s="38"/>
      <c r="F111" s="38"/>
      <c r="G111" s="24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30" t="s">
        <v>24</v>
      </c>
      <c r="C112" s="33">
        <v>3095</v>
      </c>
      <c r="D112" s="33">
        <f>+C112</f>
        <v>3095</v>
      </c>
      <c r="E112" s="36">
        <v>1</v>
      </c>
      <c r="F112" s="36">
        <v>141</v>
      </c>
      <c r="G112" s="4" t="s">
        <v>12</v>
      </c>
      <c r="H112" s="15" t="s">
        <v>52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1"/>
      <c r="C113" s="34"/>
      <c r="D113" s="34"/>
      <c r="E113" s="37"/>
      <c r="F113" s="37"/>
      <c r="G113" s="4" t="s">
        <v>16</v>
      </c>
      <c r="H113" s="10" t="s">
        <v>51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31"/>
      <c r="C114" s="34"/>
      <c r="D114" s="34"/>
      <c r="E114" s="37"/>
      <c r="F114" s="37"/>
      <c r="G114" s="24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31"/>
      <c r="C115" s="34"/>
      <c r="D115" s="34"/>
      <c r="E115" s="37"/>
      <c r="F115" s="37"/>
      <c r="G115" s="24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32"/>
      <c r="C116" s="35"/>
      <c r="D116" s="35"/>
      <c r="E116" s="38"/>
      <c r="F116" s="38"/>
      <c r="G116" s="24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30" t="s">
        <v>24</v>
      </c>
      <c r="C117" s="33">
        <v>25000</v>
      </c>
      <c r="D117" s="33">
        <f>+C117</f>
        <v>25000</v>
      </c>
      <c r="E117" s="36">
        <v>1</v>
      </c>
      <c r="F117" s="36">
        <v>328</v>
      </c>
      <c r="G117" s="4" t="s">
        <v>12</v>
      </c>
      <c r="H117" s="15" t="s">
        <v>58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31"/>
      <c r="C118" s="34"/>
      <c r="D118" s="34"/>
      <c r="E118" s="37"/>
      <c r="F118" s="37"/>
      <c r="G118" s="4" t="s">
        <v>16</v>
      </c>
      <c r="H118" s="10" t="s">
        <v>57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31"/>
      <c r="C119" s="34"/>
      <c r="D119" s="34"/>
      <c r="E119" s="37"/>
      <c r="F119" s="37"/>
      <c r="G119" s="24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31"/>
      <c r="C120" s="34"/>
      <c r="D120" s="34"/>
      <c r="E120" s="37"/>
      <c r="F120" s="37"/>
      <c r="G120" s="24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32"/>
      <c r="C121" s="35"/>
      <c r="D121" s="35"/>
      <c r="E121" s="38"/>
      <c r="F121" s="38"/>
      <c r="G121" s="24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30" t="s">
        <v>24</v>
      </c>
      <c r="C122" s="33">
        <v>24687.5</v>
      </c>
      <c r="D122" s="33">
        <f>+C122</f>
        <v>24687.5</v>
      </c>
      <c r="E122" s="36">
        <v>1</v>
      </c>
      <c r="F122" s="36">
        <v>291</v>
      </c>
      <c r="G122" s="4" t="s">
        <v>12</v>
      </c>
      <c r="H122" s="15" t="s">
        <v>38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1"/>
      <c r="C123" s="34"/>
      <c r="D123" s="34"/>
      <c r="E123" s="37"/>
      <c r="F123" s="37"/>
      <c r="G123" s="4" t="s">
        <v>16</v>
      </c>
      <c r="H123" s="10" t="s">
        <v>37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31"/>
      <c r="C124" s="34"/>
      <c r="D124" s="34"/>
      <c r="E124" s="37"/>
      <c r="F124" s="37"/>
      <c r="G124" s="24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31"/>
      <c r="C125" s="34"/>
      <c r="D125" s="34"/>
      <c r="E125" s="37"/>
      <c r="F125" s="37"/>
      <c r="G125" s="24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32"/>
      <c r="C126" s="35"/>
      <c r="D126" s="35"/>
      <c r="E126" s="38"/>
      <c r="F126" s="38"/>
      <c r="G126" s="24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30" t="s">
        <v>24</v>
      </c>
      <c r="C127" s="33">
        <v>1272.27</v>
      </c>
      <c r="D127" s="33">
        <f>+C127</f>
        <v>1272.27</v>
      </c>
      <c r="E127" s="36">
        <v>1</v>
      </c>
      <c r="F127" s="36">
        <v>165</v>
      </c>
      <c r="G127" s="4" t="s">
        <v>12</v>
      </c>
      <c r="H127" s="15" t="s">
        <v>60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31"/>
      <c r="C128" s="34"/>
      <c r="D128" s="34"/>
      <c r="E128" s="37"/>
      <c r="F128" s="37"/>
      <c r="G128" s="4" t="s">
        <v>16</v>
      </c>
      <c r="H128" s="10" t="s">
        <v>59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31"/>
      <c r="C129" s="34"/>
      <c r="D129" s="34"/>
      <c r="E129" s="37"/>
      <c r="F129" s="37"/>
      <c r="G129" s="24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31"/>
      <c r="C130" s="34"/>
      <c r="D130" s="34"/>
      <c r="E130" s="37"/>
      <c r="F130" s="37"/>
      <c r="G130" s="24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32"/>
      <c r="C131" s="35"/>
      <c r="D131" s="35"/>
      <c r="E131" s="38"/>
      <c r="F131" s="38"/>
      <c r="G131" s="24"/>
      <c r="H131" s="10"/>
      <c r="I131" s="2" t="s">
        <v>23</v>
      </c>
      <c r="J131" s="2" t="s">
        <v>14</v>
      </c>
      <c r="K131" s="2"/>
      <c r="L131" s="3"/>
    </row>
    <row r="132" spans="2:12" ht="30" x14ac:dyDescent="0.25">
      <c r="B132" s="30" t="s">
        <v>24</v>
      </c>
      <c r="C132" s="33">
        <v>112.8</v>
      </c>
      <c r="D132" s="33">
        <f>+C132</f>
        <v>112.8</v>
      </c>
      <c r="E132" s="36">
        <v>1</v>
      </c>
      <c r="F132" s="36">
        <v>211</v>
      </c>
      <c r="G132" s="4" t="s">
        <v>12</v>
      </c>
      <c r="H132" s="10" t="s">
        <v>62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31"/>
      <c r="C133" s="34"/>
      <c r="D133" s="34"/>
      <c r="E133" s="37"/>
      <c r="F133" s="37"/>
      <c r="G133" s="4" t="s">
        <v>16</v>
      </c>
      <c r="H133" s="10" t="s">
        <v>61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31"/>
      <c r="C134" s="34"/>
      <c r="D134" s="34"/>
      <c r="E134" s="37"/>
      <c r="F134" s="37"/>
      <c r="G134" s="24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31"/>
      <c r="C135" s="34"/>
      <c r="D135" s="34"/>
      <c r="E135" s="37"/>
      <c r="F135" s="37"/>
      <c r="G135" s="24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32"/>
      <c r="C136" s="35"/>
      <c r="D136" s="35"/>
      <c r="E136" s="38"/>
      <c r="F136" s="38"/>
      <c r="G136" s="24"/>
      <c r="H136" s="10"/>
      <c r="I136" s="2" t="s">
        <v>23</v>
      </c>
      <c r="J136" s="2" t="s">
        <v>14</v>
      </c>
      <c r="K136" s="2"/>
      <c r="L136" s="3"/>
    </row>
    <row r="137" spans="2:12" ht="30" x14ac:dyDescent="0.25">
      <c r="B137" s="30" t="s">
        <v>24</v>
      </c>
      <c r="C137" s="33">
        <v>67</v>
      </c>
      <c r="D137" s="33">
        <f>+C137</f>
        <v>67</v>
      </c>
      <c r="E137" s="36">
        <v>1</v>
      </c>
      <c r="F137" s="36">
        <v>211</v>
      </c>
      <c r="G137" s="4" t="s">
        <v>12</v>
      </c>
      <c r="H137" s="10" t="s">
        <v>36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31"/>
      <c r="C138" s="34"/>
      <c r="D138" s="34"/>
      <c r="E138" s="37"/>
      <c r="F138" s="37"/>
      <c r="G138" s="4" t="s">
        <v>16</v>
      </c>
      <c r="H138" s="10" t="s">
        <v>35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31"/>
      <c r="C139" s="34"/>
      <c r="D139" s="34"/>
      <c r="E139" s="37"/>
      <c r="F139" s="37"/>
      <c r="G139" s="24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31"/>
      <c r="C140" s="34"/>
      <c r="D140" s="34"/>
      <c r="E140" s="37"/>
      <c r="F140" s="37"/>
      <c r="G140" s="24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32"/>
      <c r="C141" s="35"/>
      <c r="D141" s="35"/>
      <c r="E141" s="38"/>
      <c r="F141" s="38"/>
      <c r="G141" s="24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30" t="s">
        <v>24</v>
      </c>
      <c r="C142" s="33">
        <v>149</v>
      </c>
      <c r="D142" s="33">
        <f>+C142</f>
        <v>149</v>
      </c>
      <c r="E142" s="36">
        <v>1</v>
      </c>
      <c r="F142" s="36">
        <v>141</v>
      </c>
      <c r="G142" s="4" t="s">
        <v>12</v>
      </c>
      <c r="H142" s="22" t="s">
        <v>64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31"/>
      <c r="C143" s="34"/>
      <c r="D143" s="34"/>
      <c r="E143" s="37"/>
      <c r="F143" s="37"/>
      <c r="G143" s="4" t="s">
        <v>16</v>
      </c>
      <c r="H143" s="15" t="s">
        <v>63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31"/>
      <c r="C144" s="34"/>
      <c r="D144" s="34"/>
      <c r="E144" s="37"/>
      <c r="F144" s="37"/>
      <c r="G144" s="24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31"/>
      <c r="C145" s="34"/>
      <c r="D145" s="34"/>
      <c r="E145" s="37"/>
      <c r="F145" s="37"/>
      <c r="G145" s="24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32"/>
      <c r="C146" s="35"/>
      <c r="D146" s="35"/>
      <c r="E146" s="38"/>
      <c r="F146" s="38"/>
      <c r="G146" s="24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30" t="s">
        <v>24</v>
      </c>
      <c r="C147" s="33">
        <v>3990</v>
      </c>
      <c r="D147" s="33">
        <f>+C147</f>
        <v>3990</v>
      </c>
      <c r="E147" s="36">
        <v>1</v>
      </c>
      <c r="F147" s="36">
        <v>141</v>
      </c>
      <c r="G147" s="4" t="s">
        <v>12</v>
      </c>
      <c r="H147" s="10" t="s">
        <v>30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31"/>
      <c r="C148" s="34"/>
      <c r="D148" s="34"/>
      <c r="E148" s="37"/>
      <c r="F148" s="37"/>
      <c r="G148" s="4" t="s">
        <v>16</v>
      </c>
      <c r="H148" s="14" t="s">
        <v>31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31"/>
      <c r="C149" s="34"/>
      <c r="D149" s="34"/>
      <c r="E149" s="37"/>
      <c r="F149" s="37"/>
      <c r="G149" s="24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31"/>
      <c r="C150" s="34"/>
      <c r="D150" s="34"/>
      <c r="E150" s="37"/>
      <c r="F150" s="37"/>
      <c r="G150" s="24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32"/>
      <c r="C151" s="35"/>
      <c r="D151" s="35"/>
      <c r="E151" s="38"/>
      <c r="F151" s="38"/>
      <c r="G151" s="24"/>
      <c r="H151" s="10"/>
      <c r="I151" s="2" t="s">
        <v>23</v>
      </c>
      <c r="J151" s="2" t="s">
        <v>14</v>
      </c>
      <c r="K151" s="2"/>
      <c r="L151" s="3"/>
    </row>
    <row r="152" spans="2:12" ht="15.75" x14ac:dyDescent="0.25">
      <c r="B152" s="19" t="s">
        <v>29</v>
      </c>
      <c r="C152" s="18">
        <f>SUM(C12:C151)</f>
        <v>160164.23999999996</v>
      </c>
      <c r="D152" s="18">
        <f>SUM(D12:D151)</f>
        <v>160164.23999999996</v>
      </c>
    </row>
    <row r="153" spans="2:12" x14ac:dyDescent="0.25">
      <c r="C153" s="23"/>
    </row>
  </sheetData>
  <mergeCells count="165">
    <mergeCell ref="B147:B151"/>
    <mergeCell ref="C147:C151"/>
    <mergeCell ref="D147:D151"/>
    <mergeCell ref="E147:E151"/>
    <mergeCell ref="F147:F15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27:B131"/>
    <mergeCell ref="C127:C131"/>
    <mergeCell ref="D127:D131"/>
    <mergeCell ref="E127:E131"/>
    <mergeCell ref="F127:F131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B87:B91"/>
    <mergeCell ref="C87:C91"/>
    <mergeCell ref="D87:D91"/>
    <mergeCell ref="E87:E91"/>
    <mergeCell ref="F87:F91"/>
    <mergeCell ref="B92:B96"/>
    <mergeCell ref="C92:C96"/>
    <mergeCell ref="D92:D96"/>
    <mergeCell ref="E92:E96"/>
    <mergeCell ref="F92:F96"/>
    <mergeCell ref="B77:B81"/>
    <mergeCell ref="C77:C81"/>
    <mergeCell ref="D77:D81"/>
    <mergeCell ref="E77:E81"/>
    <mergeCell ref="F77:F81"/>
    <mergeCell ref="B82:B86"/>
    <mergeCell ref="C82:C86"/>
    <mergeCell ref="D82:D86"/>
    <mergeCell ref="E82:E86"/>
    <mergeCell ref="F82:F86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69:G7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59:G6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39:G4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29:G3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19:G21"/>
    <mergeCell ref="B1:L1"/>
    <mergeCell ref="B2:L2"/>
    <mergeCell ref="B3:L3"/>
    <mergeCell ref="B4:L4"/>
    <mergeCell ref="B5:L5"/>
    <mergeCell ref="B6:L6"/>
    <mergeCell ref="B12:B16"/>
    <mergeCell ref="C12:C16"/>
    <mergeCell ref="D12:D16"/>
    <mergeCell ref="E12:E16"/>
    <mergeCell ref="F12:F16"/>
    <mergeCell ref="G14:G16"/>
    <mergeCell ref="B7:L7"/>
    <mergeCell ref="B8:L8"/>
    <mergeCell ref="B10:L10"/>
    <mergeCell ref="G11:H11"/>
    <mergeCell ref="I11:J11"/>
    <mergeCell ref="K11:L1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N11</vt:lpstr>
      <vt:lpstr>EJEMPLO</vt:lpstr>
      <vt:lpstr>EJEMPLO!Área_de_impresión</vt:lpstr>
      <vt:lpstr>'N11'!Área_de_impresión</vt:lpstr>
      <vt:lpstr>EJEMPLO!Títulos_a_imprimir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2025-03-11T21:12:24Z</cp:lastPrinted>
  <dcterms:created xsi:type="dcterms:W3CDTF">2022-03-03T17:53:30Z</dcterms:created>
  <dcterms:modified xsi:type="dcterms:W3CDTF">2025-09-05T15:29:30Z</dcterms:modified>
</cp:coreProperties>
</file>