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8AGOSTO 2025\"/>
    </mc:Choice>
  </mc:AlternateContent>
  <xr:revisionPtr revIDLastSave="0" documentId="8_{2EA574BD-3276-45AA-85CE-6BBD19B72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73" i="1" l="1"/>
  <c r="W138" i="1"/>
  <c r="W130" i="1"/>
  <c r="W121" i="1"/>
  <c r="W112" i="1"/>
  <c r="W97" i="1"/>
  <c r="W89" i="1"/>
  <c r="W72" i="1"/>
  <c r="W65" i="1"/>
  <c r="W57" i="1"/>
  <c r="W48" i="1"/>
  <c r="W39" i="1"/>
  <c r="W30" i="1"/>
  <c r="W17" i="1"/>
  <c r="W139" i="1" l="1"/>
</calcChain>
</file>

<file path=xl/sharedStrings.xml><?xml version="1.0" encoding="utf-8"?>
<sst xmlns="http://schemas.openxmlformats.org/spreadsheetml/2006/main" count="1769" uniqueCount="489">
  <si>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</si>
  <si>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</si>
  <si>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</si>
  <si>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</si>
  <si>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</si>
  <si>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</si>
  <si>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</si>
  <si>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</si>
  <si>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</si>
  <si>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</si>
  <si>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</si>
  <si>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</si>
  <si>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</si>
  <si>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</si>
  <si>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</si>
  <si>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</si>
  <si>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</si>
  <si>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</si>
  <si>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</si>
  <si>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</si>
  <si>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</si>
  <si>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</si>
  <si>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</si>
  <si>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</si>
  <si>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</si>
  <si>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</si>
  <si>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</si>
  <si>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</si>
  <si>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</si>
  <si>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</si>
  <si>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</si>
  <si>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</si>
  <si>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</si>
  <si>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1726328K</t>
  </si>
  <si>
    <t>URBINA RUIZ GERSON</t>
  </si>
  <si>
    <t>2</t>
  </si>
  <si>
    <t>291</t>
  </si>
  <si>
    <t>COMPRA DE BAJA CUANTÍA (ART.43 INCISO A)</t>
  </si>
  <si>
    <t>Sello</t>
  </si>
  <si>
    <t>Ancho: 13 Milímetro;  Largo: 54 Milímetro;  Líneas: 4 ;  Material: Plástico;  Tipo: Automático;</t>
  </si>
  <si>
    <t>8/08/2025 17:08:45</t>
  </si>
  <si>
    <t>8/08/2025 17:13:14</t>
  </si>
  <si>
    <t>14/08/2025 14:28:54</t>
  </si>
  <si>
    <t>DEVENGADO PAGADO</t>
  </si>
  <si>
    <t>753</t>
  </si>
  <si>
    <t>754</t>
  </si>
  <si>
    <t/>
  </si>
  <si>
    <t>Personas individuales y jurídicas beneficiadas con títulos de derechos de propiedad intelectual</t>
  </si>
  <si>
    <t>013-004-0007</t>
  </si>
  <si>
    <t>64107310</t>
  </si>
  <si>
    <t>OHIO PRINT AND PAPER SOCIEDAD ANONIMA</t>
  </si>
  <si>
    <t>294</t>
  </si>
  <si>
    <t>Medalla</t>
  </si>
  <si>
    <t>Color: Dorado; Diámetro: 2.5 Pulgadas(s); Diseño: Tridimensional; Incluye: Cinta para colgar; Material: Metal;</t>
  </si>
  <si>
    <t>8/08/2025 17:47:57</t>
  </si>
  <si>
    <t>8/08/2025 17:51:19</t>
  </si>
  <si>
    <t>14/08/2025 14:29:10</t>
  </si>
  <si>
    <t>758</t>
  </si>
  <si>
    <t>759</t>
  </si>
  <si>
    <t>117285412</t>
  </si>
  <si>
    <t>GRUPO DCRE GUATEMALA, SOCIEDAD ANONIMA</t>
  </si>
  <si>
    <t>3</t>
  </si>
  <si>
    <t>329</t>
  </si>
  <si>
    <t>Aire acondicionado</t>
  </si>
  <si>
    <t>Amperios: 9; B.t.u: 24000; Tipo: Mini-split; Voltios: 220; Watts: 2640;</t>
  </si>
  <si>
    <t>22/08/2025 16:49:04</t>
  </si>
  <si>
    <t>22/08/2025 17:26:12</t>
  </si>
  <si>
    <t>27/08/2025 09:27:13</t>
  </si>
  <si>
    <t>840</t>
  </si>
  <si>
    <t>841</t>
  </si>
  <si>
    <t>Amperios: 6; B.t.u: 12000; Tipo: Mini-split; Voltios: 220; Watts: 1320;</t>
  </si>
  <si>
    <t>83875948</t>
  </si>
  <si>
    <t>SANTOS CENTENO BRENDA PAHOLA</t>
  </si>
  <si>
    <t>243</t>
  </si>
  <si>
    <t>Folder</t>
  </si>
  <si>
    <t>Clase: Membretado; Material: Cartulina texcote; Tamaño: Oficio;</t>
  </si>
  <si>
    <t>22/08/2025 10:33:45</t>
  </si>
  <si>
    <t>22/08/2025 10:38:52</t>
  </si>
  <si>
    <t>27/08/2025 13:30:41</t>
  </si>
  <si>
    <t>824</t>
  </si>
  <si>
    <t>825</t>
  </si>
  <si>
    <t>46306293</t>
  </si>
  <si>
    <t>DISDEL, SOCIEDAD ANONIMA</t>
  </si>
  <si>
    <t>292</t>
  </si>
  <si>
    <t>Jabón</t>
  </si>
  <si>
    <t>Tipo: Gel desinfectante; Uso: Manos;</t>
  </si>
  <si>
    <t>22/08/2025 16:00:21</t>
  </si>
  <si>
    <t>22/08/2025 16:03:57</t>
  </si>
  <si>
    <t>27/08/2025 13:30:56</t>
  </si>
  <si>
    <t>836</t>
  </si>
  <si>
    <t>837</t>
  </si>
  <si>
    <t>Limpiador</t>
  </si>
  <si>
    <t>Uso: Limpia muebles y otras superficies;</t>
  </si>
  <si>
    <t>241</t>
  </si>
  <si>
    <t>Papel membretado</t>
  </si>
  <si>
    <t>Gramaje: 80; Tamaño: Carta; Tipo: Bond;</t>
  </si>
  <si>
    <t>22/08/2025 09:30:57</t>
  </si>
  <si>
    <t>22/08/2025 09:37:29</t>
  </si>
  <si>
    <t>1/09/2025 14:16:16</t>
  </si>
  <si>
    <t>816</t>
  </si>
  <si>
    <t>817</t>
  </si>
  <si>
    <t>24095141</t>
  </si>
  <si>
    <t>SANTOS MARTINEZ ELIO OMAR</t>
  </si>
  <si>
    <t>244</t>
  </si>
  <si>
    <t>Libro</t>
  </si>
  <si>
    <t>Diseño: Empastado; Hojas: 300; Tamaño: Estándar; Uso: Actas;</t>
  </si>
  <si>
    <t>22/08/2025 10:52:44</t>
  </si>
  <si>
    <t>22/08/2025 11:00:11</t>
  </si>
  <si>
    <t>27/08/2025 13:30:46</t>
  </si>
  <si>
    <t>826</t>
  </si>
  <si>
    <t>827</t>
  </si>
  <si>
    <t>Amperios: 8.12; B.t.u: 18000; Tipo: Mini-split; Voltios: 230; Watts: 1710;</t>
  </si>
  <si>
    <t>105480894</t>
  </si>
  <si>
    <t>PROVALES, SOCIEDAD ANONIMA</t>
  </si>
  <si>
    <t>211</t>
  </si>
  <si>
    <t>Café</t>
  </si>
  <si>
    <t>Clase: Molido; Sabor: Clásico;</t>
  </si>
  <si>
    <t>8/08/2025 11:45:40</t>
  </si>
  <si>
    <t>8/08/2025 11:48:20</t>
  </si>
  <si>
    <t>14/08/2025 14:28:17</t>
  </si>
  <si>
    <t>738</t>
  </si>
  <si>
    <t>739</t>
  </si>
  <si>
    <t>Diseño: Empastado; Hojas: 100; Tamaño: Estándar; Uso: Actas;</t>
  </si>
  <si>
    <t>22/08/2025 15:39:40</t>
  </si>
  <si>
    <t>22/08/2025 15:46:05</t>
  </si>
  <si>
    <t>27/08/2025 09:26:52</t>
  </si>
  <si>
    <t>834</t>
  </si>
  <si>
    <t>835</t>
  </si>
  <si>
    <t>12772801</t>
  </si>
  <si>
    <t>PAPELES COMERCIALES  SOCIEDAD ANONIMA</t>
  </si>
  <si>
    <t>Papel bond</t>
  </si>
  <si>
    <t>Color: Blanco;  Gramaje: 75 Gramos;  Tamaño: Oficio;</t>
  </si>
  <si>
    <t>8/08/2025 16:55:18</t>
  </si>
  <si>
    <t>8/08/2025 16:58:45</t>
  </si>
  <si>
    <t>14/08/2025 14:28:49</t>
  </si>
  <si>
    <t>751</t>
  </si>
  <si>
    <t>752</t>
  </si>
  <si>
    <t>268</t>
  </si>
  <si>
    <t>Bolsa para basura</t>
  </si>
  <si>
    <t>Material: Plástico;  Tamaño: Mediana;</t>
  </si>
  <si>
    <t>3306224</t>
  </si>
  <si>
    <t>DISTRIBUIDORA JALAPEÑA  SOCIEDAD ANONIMA</t>
  </si>
  <si>
    <t>Agua</t>
  </si>
  <si>
    <t>Clase: Purificada;</t>
  </si>
  <si>
    <t>26/08/2025 15:44:54</t>
  </si>
  <si>
    <t>26/08/2025 15:57:58</t>
  </si>
  <si>
    <t>28/08/2025 09:39:03</t>
  </si>
  <si>
    <t>852</t>
  </si>
  <si>
    <t>853</t>
  </si>
  <si>
    <t>8/08/2025 16:33:38</t>
  </si>
  <si>
    <t>8/08/2025 16:36:48</t>
  </si>
  <si>
    <t>14/08/2025 14:28:38</t>
  </si>
  <si>
    <t>747</t>
  </si>
  <si>
    <t>748</t>
  </si>
  <si>
    <t>8/08/2025 16:43:07</t>
  </si>
  <si>
    <t>8/08/2025 16:46:23</t>
  </si>
  <si>
    <t>14/08/2025 14:28:43</t>
  </si>
  <si>
    <t>749</t>
  </si>
  <si>
    <t>750</t>
  </si>
  <si>
    <t>8/08/2025 15:43:06</t>
  </si>
  <si>
    <t>8/08/2025 15:47:16</t>
  </si>
  <si>
    <t>22/08/2025 14:43:59</t>
  </si>
  <si>
    <t>741</t>
  </si>
  <si>
    <t>742</t>
  </si>
  <si>
    <t>8/08/2025 16:09:01</t>
  </si>
  <si>
    <t>8/08/2025 16:11:47</t>
  </si>
  <si>
    <t>14/08/2025 14:28:22</t>
  </si>
  <si>
    <t>743</t>
  </si>
  <si>
    <t>744</t>
  </si>
  <si>
    <t>8/08/2025 16:18:45</t>
  </si>
  <si>
    <t>8/08/2025 16:23:27</t>
  </si>
  <si>
    <t>14/08/2025 14:28:33</t>
  </si>
  <si>
    <t>745</t>
  </si>
  <si>
    <t>746</t>
  </si>
  <si>
    <t>22/08/2025 07:40:06</t>
  </si>
  <si>
    <t>22/08/2025 07:44:00</t>
  </si>
  <si>
    <t>27/08/2025 09:25:35</t>
  </si>
  <si>
    <t>804</t>
  </si>
  <si>
    <t>805</t>
  </si>
  <si>
    <t>22/08/2025 08:06:37</t>
  </si>
  <si>
    <t>22/08/2025 08:11:10</t>
  </si>
  <si>
    <t>27/08/2025 09:25:58</t>
  </si>
  <si>
    <t>808</t>
  </si>
  <si>
    <t>809</t>
  </si>
  <si>
    <t>22/08/2025 07:53:29</t>
  </si>
  <si>
    <t>22/08/2025 07:58:49</t>
  </si>
  <si>
    <t>27/08/2025 09:25:48</t>
  </si>
  <si>
    <t>806</t>
  </si>
  <si>
    <t>807</t>
  </si>
  <si>
    <t>45647763</t>
  </si>
  <si>
    <t>PSGNET  SOCIEDAD ANONIMA</t>
  </si>
  <si>
    <t>1</t>
  </si>
  <si>
    <t>186</t>
  </si>
  <si>
    <t>PROCEDIMIENTOS REGULADOS POR EL ARTÍCULO 44 LCE (CASOS DE EXCEPCIÓN)</t>
  </si>
  <si>
    <t>Servicios profesionales en programación de sistemas</t>
  </si>
  <si>
    <t>Tipo: Servicio;</t>
  </si>
  <si>
    <t>14/08/2025 16:22:44</t>
  </si>
  <si>
    <t>14/08/2025 16:27:41</t>
  </si>
  <si>
    <t>25/08/2025 13:48:42</t>
  </si>
  <si>
    <t>782</t>
  </si>
  <si>
    <t>783</t>
  </si>
  <si>
    <t>Gafete</t>
  </si>
  <si>
    <t>Color: Varios; Material: Plástico; Uso: Identificación;</t>
  </si>
  <si>
    <t>8/08/2025 17:31:18</t>
  </si>
  <si>
    <t>8/08/2025 17:36:06</t>
  </si>
  <si>
    <t>14/08/2025 14:29:04</t>
  </si>
  <si>
    <t>756</t>
  </si>
  <si>
    <t>757</t>
  </si>
  <si>
    <t>Sacapuntas</t>
  </si>
  <si>
    <t>Material: Metal;</t>
  </si>
  <si>
    <t>Fastener</t>
  </si>
  <si>
    <t>2839113</t>
  </si>
  <si>
    <t>TROPIGAS DE GUATEMALA, SOCIEDAD ANONIMA</t>
  </si>
  <si>
    <t>262</t>
  </si>
  <si>
    <t>Gas propano</t>
  </si>
  <si>
    <t>Ingrediente: Volátil;</t>
  </si>
  <si>
    <t>22/08/2025 14:44:01</t>
  </si>
  <si>
    <t>22/08/2025 14:47:29</t>
  </si>
  <si>
    <t>27/08/2025 09:26:30</t>
  </si>
  <si>
    <t>832</t>
  </si>
  <si>
    <t>833</t>
  </si>
  <si>
    <t>22/08/2025 14:30:27</t>
  </si>
  <si>
    <t>22/08/2025 14:33:47</t>
  </si>
  <si>
    <t>27/08/2025 09:26:20</t>
  </si>
  <si>
    <t>830</t>
  </si>
  <si>
    <t>831</t>
  </si>
  <si>
    <t>Desinfectante</t>
  </si>
  <si>
    <t>Estado: Líquido; Uso: Limpieza;</t>
  </si>
  <si>
    <t>106003054</t>
  </si>
  <si>
    <t>HOTEL VISTA QUINCE  SOCIEDAD ANONIMA</t>
  </si>
  <si>
    <t>185</t>
  </si>
  <si>
    <t>Servicios de logística para reuniones de trabajo</t>
  </si>
  <si>
    <t>Incluye: Salón, mobiliario y equipo audiovisual;</t>
  </si>
  <si>
    <t>13/08/2025 16:39:17</t>
  </si>
  <si>
    <t>13/08/2025 16:42:28</t>
  </si>
  <si>
    <t>25/08/2025 13:48:23</t>
  </si>
  <si>
    <t>771</t>
  </si>
  <si>
    <t>772</t>
  </si>
  <si>
    <t>13/08/2025 17:00:56</t>
  </si>
  <si>
    <t>13/08/2025 17:09:09</t>
  </si>
  <si>
    <t>25/08/2025 13:48:32</t>
  </si>
  <si>
    <t>773</t>
  </si>
  <si>
    <t>774</t>
  </si>
  <si>
    <t>Trofeo</t>
  </si>
  <si>
    <t>Alto: 6 Pulgadas;  Diámetro: 2.5 Pulgadas;  Diseño: Medalla;  Material: Metal;</t>
  </si>
  <si>
    <t>18324479</t>
  </si>
  <si>
    <t>BATRES YANI MARIA LILY</t>
  </si>
  <si>
    <t>322</t>
  </si>
  <si>
    <t>Escritorio en l</t>
  </si>
  <si>
    <t>Ala frontal: 1.50 metros de largo por 0.70 metro de ancho;  Ala lateral: 1.50 metros de largo por 0.70 metros de ancho;  Alto: 0.76 Metro;  Incluye: Pedestal de 3 gavetas;  Material: Melamina;</t>
  </si>
  <si>
    <t>22/08/2025 16:19:30</t>
  </si>
  <si>
    <t>22/08/2025 16:35:52</t>
  </si>
  <si>
    <t>27/08/2025 09:27:02</t>
  </si>
  <si>
    <t>838</t>
  </si>
  <si>
    <t>839</t>
  </si>
  <si>
    <t>93258488</t>
  </si>
  <si>
    <t>VILLALTA JUAREZ JOSE CARLOS</t>
  </si>
  <si>
    <t>Incluye: Mantelería, cristalería y alimentación (1 refacción);</t>
  </si>
  <si>
    <t>22/08/2025 08:27:13</t>
  </si>
  <si>
    <t>22/08/2025 08:30:56</t>
  </si>
  <si>
    <t>27/08/2025 10:21:08</t>
  </si>
  <si>
    <t>810</t>
  </si>
  <si>
    <t>811</t>
  </si>
  <si>
    <t>Plaqueta conmemorativa</t>
  </si>
  <si>
    <t>Alto: 30 Centímetro;  Ancho: 40 Centímetro;  Grosor: 10 Milímetro;  Material: Vidrio;</t>
  </si>
  <si>
    <t>Tijera</t>
  </si>
  <si>
    <t>Material: Metal;  Tamaño: 7 Pulgadas;</t>
  </si>
  <si>
    <t>Etiqueta</t>
  </si>
  <si>
    <t>Ancho: 4 Pulgadas;  Largo: 6 Pulgadas;  Material: Papel;  Tipo: Adhesiva;</t>
  </si>
  <si>
    <t>22/08/2025 10:17:26</t>
  </si>
  <si>
    <t>22/08/2025 10:23:59</t>
  </si>
  <si>
    <t>27/08/2025 13:30:35</t>
  </si>
  <si>
    <t>822</t>
  </si>
  <si>
    <t>823</t>
  </si>
  <si>
    <t>Acabado: Baño de cobre;  Diámetro: 1.5 pulgadas;  Diseño: Tridimensional;  Incluye: Logotipo;  Material: Metal;</t>
  </si>
  <si>
    <t>96787112</t>
  </si>
  <si>
    <t>INDUSTRIA DE PRODUCTOS Y SERVICIOS  SOCIEDAD ANONIMA</t>
  </si>
  <si>
    <t>CONTRATO ABIERTO (ART.46 LCE)</t>
  </si>
  <si>
    <t>Toalla</t>
  </si>
  <si>
    <t>Ancho: 20 Centímetro;  Largo: 350 Metro;  Material: Papel;  Tipo: Rollo;  Tipo de hoja: Simple;</t>
  </si>
  <si>
    <t>22/08/2025 09:08:29</t>
  </si>
  <si>
    <t>22/08/2025 09:12:58</t>
  </si>
  <si>
    <t>27/08/2025 13:30:10</t>
  </si>
  <si>
    <t>814</t>
  </si>
  <si>
    <t>815</t>
  </si>
  <si>
    <t>5702585</t>
  </si>
  <si>
    <t>CODEL SOCIEDAD ANONIMA</t>
  </si>
  <si>
    <t>151</t>
  </si>
  <si>
    <t>ARRENDAMIENTO DE BIENES INMUEBLES  (Art.43 inciso e)</t>
  </si>
  <si>
    <t>7/08/2025 15:09:45</t>
  </si>
  <si>
    <t>7/08/2025 15:22:59</t>
  </si>
  <si>
    <t>14/08/2025 08:39:14</t>
  </si>
  <si>
    <t>729</t>
  </si>
  <si>
    <t>730</t>
  </si>
  <si>
    <t>5883644</t>
  </si>
  <si>
    <t>MUNICIPALIDAD DE QUETZALTENANGO</t>
  </si>
  <si>
    <t>115</t>
  </si>
  <si>
    <t>18/08/2025 15:14:03</t>
  </si>
  <si>
    <t>18/08/2025 15:23:07</t>
  </si>
  <si>
    <t>22/08/2025 09:04:16</t>
  </si>
  <si>
    <t>784</t>
  </si>
  <si>
    <t>785</t>
  </si>
  <si>
    <t>199</t>
  </si>
  <si>
    <t>18/08/2025 16:06:27</t>
  </si>
  <si>
    <t>18/08/2025 16:08:56</t>
  </si>
  <si>
    <t>22/08/2025 09:04:36</t>
  </si>
  <si>
    <t>790</t>
  </si>
  <si>
    <t>791</t>
  </si>
  <si>
    <t>118424904</t>
  </si>
  <si>
    <t>VILLELA SOLARES CRISTIAN ESTUARDO</t>
  </si>
  <si>
    <t>26/08/2025 14:28:25</t>
  </si>
  <si>
    <t>26/08/2025 14:31:32</t>
  </si>
  <si>
    <t>28/08/2025 09:39:23</t>
  </si>
  <si>
    <t>846</t>
  </si>
  <si>
    <t>847</t>
  </si>
  <si>
    <t>300137729</t>
  </si>
  <si>
    <t>FUENTES JUAREZ ABNER GEOVANNY</t>
  </si>
  <si>
    <t>26/08/2025 15:14:30</t>
  </si>
  <si>
    <t>26/08/2025 15:18:30</t>
  </si>
  <si>
    <t>28/08/2025 09:39:34</t>
  </si>
  <si>
    <t>850</t>
  </si>
  <si>
    <t>851</t>
  </si>
  <si>
    <t>99295563</t>
  </si>
  <si>
    <t>AIRE PRO GUATEMALA  SOCIEDAD ANONIMA</t>
  </si>
  <si>
    <t>169</t>
  </si>
  <si>
    <t>28/08/2025 12:42:11</t>
  </si>
  <si>
    <t>28/08/2025 12:46:41</t>
  </si>
  <si>
    <t>1/09/2025 14:16:32</t>
  </si>
  <si>
    <t>859</t>
  </si>
  <si>
    <t>860</t>
  </si>
  <si>
    <t>73139688</t>
  </si>
  <si>
    <t>VASQUEZ LOYO MAYRA MARIELA</t>
  </si>
  <si>
    <t>171</t>
  </si>
  <si>
    <t>25/08/2025 11:58:38</t>
  </si>
  <si>
    <t>25/08/2025 12:04:12</t>
  </si>
  <si>
    <t>28/08/2025 16:47:44</t>
  </si>
  <si>
    <t>842</t>
  </si>
  <si>
    <t>843</t>
  </si>
  <si>
    <t>86897195</t>
  </si>
  <si>
    <t>MELLADO GUZMAN VICTOR RAUL</t>
  </si>
  <si>
    <t>20/08/2025 14:39:54</t>
  </si>
  <si>
    <t>20/08/2025 14:52:22</t>
  </si>
  <si>
    <t>28/08/2025 11:58:30</t>
  </si>
  <si>
    <t>799</t>
  </si>
  <si>
    <t>800</t>
  </si>
  <si>
    <t>174</t>
  </si>
  <si>
    <t>5750814</t>
  </si>
  <si>
    <t>CARGO EXPRESO  SOCIEDAD ANONIMA</t>
  </si>
  <si>
    <t>114</t>
  </si>
  <si>
    <t>20/08/2025 09:00:48</t>
  </si>
  <si>
    <t>20/08/2025 09:03:17</t>
  </si>
  <si>
    <t>22/08/2025 09:04:57</t>
  </si>
  <si>
    <t>797</t>
  </si>
  <si>
    <t>798</t>
  </si>
  <si>
    <t>76064018</t>
  </si>
  <si>
    <t>TURCIOS ESTRADA LIGIA JUSTINE</t>
  </si>
  <si>
    <t>26/08/2025 14:47:45</t>
  </si>
  <si>
    <t>26/08/2025 14:53:05</t>
  </si>
  <si>
    <t>28/08/2025 09:39:29</t>
  </si>
  <si>
    <t>848</t>
  </si>
  <si>
    <t>849</t>
  </si>
  <si>
    <t>195</t>
  </si>
  <si>
    <t>28/08/2025 13:56:31</t>
  </si>
  <si>
    <t>28/08/2025 14:00:23</t>
  </si>
  <si>
    <t>1/09/2025 14:16:37</t>
  </si>
  <si>
    <t>861</t>
  </si>
  <si>
    <t>862</t>
  </si>
  <si>
    <t>27022048</t>
  </si>
  <si>
    <t>PEREZ CALDERON JUAN CARLOS</t>
  </si>
  <si>
    <t>122</t>
  </si>
  <si>
    <t>28/08/2025 12:14:09</t>
  </si>
  <si>
    <t>28/08/2025 12:17:24</t>
  </si>
  <si>
    <t>1/09/2025 14:16:26</t>
  </si>
  <si>
    <t>857</t>
  </si>
  <si>
    <t>858</t>
  </si>
  <si>
    <t>27/08/2025 12:07:32</t>
  </si>
  <si>
    <t>27/08/2025 12:11:30</t>
  </si>
  <si>
    <t>1/09/2025 14:16:21</t>
  </si>
  <si>
    <t>855</t>
  </si>
  <si>
    <t>856</t>
  </si>
  <si>
    <t>22/08/2025 09:57:41</t>
  </si>
  <si>
    <t>22/08/2025 10:01:02</t>
  </si>
  <si>
    <t>27/08/2025 13:30:25</t>
  </si>
  <si>
    <t>820</t>
  </si>
  <si>
    <t>821</t>
  </si>
  <si>
    <t>8/08/2025 11:01:14</t>
  </si>
  <si>
    <t>8/08/2025 11:07:13</t>
  </si>
  <si>
    <t>14/08/2025 14:28:06</t>
  </si>
  <si>
    <t>732</t>
  </si>
  <si>
    <t>733</t>
  </si>
  <si>
    <t>9929290</t>
  </si>
  <si>
    <t>TELECOMUNICACIONES DE GUATEMALA  SOCIEDAD ANONIMA</t>
  </si>
  <si>
    <t>113</t>
  </si>
  <si>
    <t>7/08/2025 13:06:46</t>
  </si>
  <si>
    <t>7/08/2025 13:10:37</t>
  </si>
  <si>
    <t>14/08/2025 08:38:52</t>
  </si>
  <si>
    <t>721</t>
  </si>
  <si>
    <t>722</t>
  </si>
  <si>
    <t>9881670</t>
  </si>
  <si>
    <t>MANCILLA RODRIGUEZ OTTO RAMIRO</t>
  </si>
  <si>
    <t>7/08/2025 14:54:36</t>
  </si>
  <si>
    <t>7/08/2025 14:59:14</t>
  </si>
  <si>
    <t>14/08/2025 08:39:08</t>
  </si>
  <si>
    <t>727</t>
  </si>
  <si>
    <t>728</t>
  </si>
  <si>
    <t>196</t>
  </si>
  <si>
    <t>14/08/2025 09:04:21</t>
  </si>
  <si>
    <t>14/08/2025 09:07:09</t>
  </si>
  <si>
    <t>22/08/2025 08:40:24</t>
  </si>
  <si>
    <t>775</t>
  </si>
  <si>
    <t>776</t>
  </si>
  <si>
    <t>18/08/2025 15:33:59</t>
  </si>
  <si>
    <t>18/08/2025 15:36:42</t>
  </si>
  <si>
    <t>22/08/2025 09:04:21</t>
  </si>
  <si>
    <t>786</t>
  </si>
  <si>
    <t>787</t>
  </si>
  <si>
    <t>18/08/2025 15:51:33</t>
  </si>
  <si>
    <t>18/08/2025 15:53:57</t>
  </si>
  <si>
    <t>22/08/2025 09:04:26</t>
  </si>
  <si>
    <t>788</t>
  </si>
  <si>
    <t>789</t>
  </si>
  <si>
    <t>7/08/2025 12:55:10</t>
  </si>
  <si>
    <t>7/08/2025 12:57:56</t>
  </si>
  <si>
    <t>14/08/2025 08:38:47</t>
  </si>
  <si>
    <t>719</t>
  </si>
  <si>
    <t>720</t>
  </si>
  <si>
    <t>7/08/2025 14:13:39</t>
  </si>
  <si>
    <t>7/08/2025 14:18:28</t>
  </si>
  <si>
    <t>14/08/2025 08:38:58</t>
  </si>
  <si>
    <t>723</t>
  </si>
  <si>
    <t>724</t>
  </si>
  <si>
    <t>7/08/2025 14:40:57</t>
  </si>
  <si>
    <t>7/08/2025 14:44:18</t>
  </si>
  <si>
    <t>14/08/2025 08:39:03</t>
  </si>
  <si>
    <t>725</t>
  </si>
  <si>
    <t>726</t>
  </si>
  <si>
    <t>83494278</t>
  </si>
  <si>
    <t>MANGOSTA PUBLICIDAD SOCIEDAD ANONIMA</t>
  </si>
  <si>
    <t>8/08/2025 11:16:54</t>
  </si>
  <si>
    <t>8/08/2025 11:20:49</t>
  </si>
  <si>
    <t>14/08/2025 14:28:12</t>
  </si>
  <si>
    <t>734</t>
  </si>
  <si>
    <t>735</t>
  </si>
  <si>
    <t>CYD</t>
  </si>
  <si>
    <t>326445</t>
  </si>
  <si>
    <t>EMPRESA ELECTRICA DE GUATEMALA SOCIEDAD ANONIMA</t>
  </si>
  <si>
    <t>111</t>
  </si>
  <si>
    <t>20/08/2025 08:47:22</t>
  </si>
  <si>
    <t>22/08/2025 09:04:47</t>
  </si>
  <si>
    <t>796</t>
  </si>
  <si>
    <t>14/08/2025 09:52:14</t>
  </si>
  <si>
    <t>22/08/2025 09:03:42</t>
  </si>
  <si>
    <t>778</t>
  </si>
  <si>
    <t>14/08/2025 11:46:53</t>
  </si>
  <si>
    <t>22/08/2025 09:21:03</t>
  </si>
  <si>
    <t>779</t>
  </si>
  <si>
    <t>14/08/2025 09:28:36</t>
  </si>
  <si>
    <t>22/08/2025 09:03:36</t>
  </si>
  <si>
    <t>777</t>
  </si>
  <si>
    <t>11/08/2025 08:52:17</t>
  </si>
  <si>
    <t>14/08/2025 08:39:24</t>
  </si>
  <si>
    <t>761</t>
  </si>
  <si>
    <t>14/08/2025 11:56:30</t>
  </si>
  <si>
    <t>22/08/2025 09:04:05</t>
  </si>
  <si>
    <t>780</t>
  </si>
  <si>
    <t>7/08/2025 09:22:04</t>
  </si>
  <si>
    <t>14/08/2025 08:38:32</t>
  </si>
  <si>
    <t>716</t>
  </si>
  <si>
    <t>7/08/2025 12:36:55</t>
  </si>
  <si>
    <t>14/08/2025 08:38:37</t>
  </si>
  <si>
    <t>717</t>
  </si>
  <si>
    <t>11/08/2025 08:43:53</t>
  </si>
  <si>
    <t>14/08/2025 08:39:19</t>
  </si>
  <si>
    <t>760</t>
  </si>
  <si>
    <t>11/08/2025 10:12:08</t>
  </si>
  <si>
    <t>14/08/2025 08:39:29</t>
  </si>
  <si>
    <t>762</t>
  </si>
  <si>
    <t>7/08/2025 12:43:25</t>
  </si>
  <si>
    <t>14/08/2025 08:38:42</t>
  </si>
  <si>
    <t>718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</si>
  <si>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</si>
  <si>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</si>
  <si>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</si>
  <si>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</si>
  <si>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ENCARGADO DE ACTUALIZACIÓN: LUIS RODOLFO CIFUENTES ESCOBAR</t>
  </si>
  <si>
    <t xml:space="preserve">SUB DIRECTOR:  ASTRID LORENA SOSA GUDIEL </t>
  </si>
  <si>
    <t>FECHA DE ACTUALIZACIÓN: 01/09/2025</t>
  </si>
  <si>
    <t>CORRESPONDE AL MES DE: AGOSTO</t>
  </si>
  <si>
    <t>ARTÍCULO 10 NUMERAL 11 
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</si>
</sst>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horizontal="left" vertical="center" wrapText="1"/>
    </xf>
    <xf numFmtId="164" fontId="16" fillId="33" borderId="0" xfId="0" applyNumberFormat="1" applyFont="1" applyFill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7"/>
  <sheetViews>
    <sheetView tabSelected="1" topLeftCell="A14" workbookViewId="0">
      <selection activeCell="S16" sqref="S16"/>
    </sheetView>
  </sheetViews>
  <sheetFormatPr baseColWidth="10" defaultRowHeight="15" x14ac:dyDescent="0.25"/>
  <cols>
    <col min="1" max="1" width="9.42578125" style="10" customWidth="1"/>
    <col min="2" max="2" width="10" style="10" customWidth="1"/>
    <col min="3" max="3" width="11.42578125" style="12"/>
    <col min="4" max="4" width="5.7109375" style="10" customWidth="1"/>
    <col min="5" max="6" width="11.42578125" style="10"/>
    <col min="7" max="7" width="9" style="10" customWidth="1"/>
    <col min="8" max="8" width="11.42578125" style="10"/>
    <col min="9" max="9" width="9.5703125" style="11" customWidth="1"/>
    <col min="10" max="10" width="9" style="10" customWidth="1"/>
    <col min="11" max="11" width="9.42578125" style="10" customWidth="1"/>
    <col min="12" max="12" width="10.42578125" style="11" customWidth="1"/>
    <col min="13" max="13" width="6.28515625" style="10" customWidth="1"/>
    <col min="14" max="14" width="8.42578125" style="10" customWidth="1"/>
    <col min="15" max="16" width="11.42578125" style="10"/>
    <col min="17" max="17" width="11.42578125" style="12"/>
    <col min="18" max="22" width="11.42578125" style="10"/>
    <col min="23" max="23" width="13" style="10" customWidth="1"/>
    <col min="24" max="24" width="10" style="12" customWidth="1"/>
    <col min="25" max="25" width="8.5703125" style="12" customWidth="1"/>
    <col min="26" max="26" width="8" style="12" customWidth="1"/>
    <col min="27" max="27" width="8.7109375" style="12" customWidth="1"/>
    <col min="28" max="28" width="5.7109375" style="12" customWidth="1"/>
    <col min="29" max="29" width="5.28515625" style="12" customWidth="1"/>
    <col min="30" max="30" width="8.140625" style="10" customWidth="1"/>
    <col min="31" max="31" width="11" style="12" customWidth="1"/>
    <col min="32" max="32" width="8.42578125" style="12" customWidth="1"/>
    <col min="33" max="16384" width="11.42578125" style="10"/>
  </cols>
  <sheetData>
    <row r="1" spans="1:32" x14ac:dyDescent="0.25">
      <c r="A1" s="1" t="s">
        <v>480</v>
      </c>
      <c r="B1" s="2"/>
      <c r="C1" s="2"/>
      <c r="D1" s="2"/>
      <c r="E1" s="2"/>
      <c r="F1" s="2"/>
      <c r="G1" s="3"/>
    </row>
    <row r="2" spans="1:32" x14ac:dyDescent="0.25">
      <c r="A2" s="4" t="s">
        <v>481</v>
      </c>
      <c r="B2" s="5"/>
      <c r="C2" s="5"/>
      <c r="D2" s="5"/>
      <c r="E2" s="5"/>
      <c r="F2" s="5"/>
      <c r="G2" s="6"/>
    </row>
    <row r="3" spans="1:32" x14ac:dyDescent="0.25">
      <c r="A3" s="4" t="s">
        <v>482</v>
      </c>
      <c r="B3" s="5"/>
      <c r="C3" s="5"/>
      <c r="D3" s="5"/>
      <c r="E3" s="5"/>
      <c r="F3" s="5"/>
      <c r="G3" s="6"/>
    </row>
    <row r="4" spans="1:32" x14ac:dyDescent="0.25">
      <c r="A4" s="4" t="s">
        <v>483</v>
      </c>
      <c r="B4" s="5"/>
      <c r="C4" s="5"/>
      <c r="D4" s="5"/>
      <c r="E4" s="5"/>
      <c r="F4" s="5"/>
      <c r="G4" s="6"/>
    </row>
    <row r="5" spans="1:32" x14ac:dyDescent="0.25">
      <c r="A5" s="4" t="s">
        <v>485</v>
      </c>
      <c r="B5" s="5"/>
      <c r="C5" s="5"/>
      <c r="D5" s="5"/>
      <c r="E5" s="5"/>
      <c r="F5" s="5"/>
      <c r="G5" s="6"/>
    </row>
    <row r="6" spans="1:32" x14ac:dyDescent="0.25">
      <c r="A6" s="4" t="s">
        <v>484</v>
      </c>
      <c r="B6" s="5"/>
      <c r="C6" s="5"/>
      <c r="D6" s="5"/>
      <c r="E6" s="5"/>
      <c r="F6" s="5"/>
      <c r="G6" s="6"/>
    </row>
    <row r="7" spans="1:32" x14ac:dyDescent="0.25">
      <c r="A7" s="4" t="s">
        <v>486</v>
      </c>
      <c r="B7" s="5"/>
      <c r="C7" s="5"/>
      <c r="D7" s="5"/>
      <c r="E7" s="5"/>
      <c r="F7" s="5"/>
      <c r="G7" s="6"/>
    </row>
    <row r="8" spans="1:32" ht="15.75" thickBot="1" x14ac:dyDescent="0.3">
      <c r="A8" s="7" t="s">
        <v>487</v>
      </c>
      <c r="B8" s="8"/>
      <c r="C8" s="8"/>
      <c r="D8" s="8"/>
      <c r="E8" s="8"/>
      <c r="F8" s="8"/>
      <c r="G8" s="9"/>
    </row>
    <row r="10" spans="1:32" ht="62.25" customHeight="1" x14ac:dyDescent="0.25">
      <c r="A10" s="19" t="s">
        <v>488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2" s="14" customFormat="1" ht="75" x14ac:dyDescent="0.25">
      <c r="A11" s="15" t="s">
        <v>0</v>
      </c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5" t="s">
        <v>6</v>
      </c>
      <c r="H11" s="15" t="s">
        <v>7</v>
      </c>
      <c r="I11" s="15" t="s">
        <v>8</v>
      </c>
      <c r="J11" s="15" t="s">
        <v>9</v>
      </c>
      <c r="K11" s="15" t="s">
        <v>10</v>
      </c>
      <c r="L11" s="16" t="s">
        <v>11</v>
      </c>
      <c r="M11" s="15" t="s">
        <v>12</v>
      </c>
      <c r="N11" s="15" t="s">
        <v>13</v>
      </c>
      <c r="O11" s="15" t="s">
        <v>14</v>
      </c>
      <c r="P11" s="15" t="s">
        <v>15</v>
      </c>
      <c r="Q11" s="15" t="s">
        <v>16</v>
      </c>
      <c r="R11" s="15" t="s">
        <v>17</v>
      </c>
      <c r="S11" s="15" t="s">
        <v>18</v>
      </c>
      <c r="T11" s="15" t="s">
        <v>19</v>
      </c>
      <c r="U11" s="15" t="s">
        <v>20</v>
      </c>
      <c r="V11" s="15" t="s">
        <v>21</v>
      </c>
      <c r="W11" s="17" t="s">
        <v>22</v>
      </c>
      <c r="X11" s="15" t="s">
        <v>23</v>
      </c>
      <c r="Y11" s="15" t="s">
        <v>24</v>
      </c>
      <c r="Z11" s="15" t="s">
        <v>25</v>
      </c>
      <c r="AA11" s="15" t="s">
        <v>26</v>
      </c>
      <c r="AB11" s="15" t="s">
        <v>27</v>
      </c>
      <c r="AC11" s="15" t="s">
        <v>28</v>
      </c>
      <c r="AD11" s="15" t="s">
        <v>29</v>
      </c>
      <c r="AE11" s="15" t="s">
        <v>30</v>
      </c>
      <c r="AF11" s="15" t="s">
        <v>31</v>
      </c>
    </row>
    <row r="12" spans="1:32" ht="150" x14ac:dyDescent="0.25">
      <c r="A12" s="10">
        <v>2025</v>
      </c>
      <c r="B12" s="10">
        <v>11130011</v>
      </c>
      <c r="C12" s="12">
        <v>103</v>
      </c>
      <c r="D12" s="10">
        <v>3912</v>
      </c>
      <c r="E12" s="10">
        <v>62072961</v>
      </c>
      <c r="F12" s="10">
        <v>62073043</v>
      </c>
      <c r="G12" s="10" t="s">
        <v>32</v>
      </c>
      <c r="H12" s="10" t="s">
        <v>33</v>
      </c>
      <c r="I12" s="11" t="s">
        <v>34</v>
      </c>
      <c r="J12" s="10" t="s">
        <v>35</v>
      </c>
      <c r="K12" s="10" t="s">
        <v>36</v>
      </c>
      <c r="L12" s="11" t="s">
        <v>37</v>
      </c>
      <c r="N12" s="10">
        <v>84122</v>
      </c>
      <c r="O12" s="10">
        <v>99512</v>
      </c>
      <c r="P12" s="10" t="s">
        <v>38</v>
      </c>
      <c r="Q12" s="12" t="s">
        <v>39</v>
      </c>
      <c r="R12" s="10">
        <v>0</v>
      </c>
      <c r="S12" s="10">
        <v>0</v>
      </c>
      <c r="T12" s="10">
        <v>0</v>
      </c>
      <c r="U12" s="10">
        <v>2</v>
      </c>
      <c r="V12" s="10">
        <v>145</v>
      </c>
      <c r="W12" s="13">
        <v>290</v>
      </c>
      <c r="X12" s="12" t="s">
        <v>40</v>
      </c>
      <c r="Y12" s="12" t="s">
        <v>41</v>
      </c>
      <c r="Z12" s="12" t="s">
        <v>42</v>
      </c>
      <c r="AA12" s="12" t="s">
        <v>43</v>
      </c>
      <c r="AB12" s="12" t="s">
        <v>44</v>
      </c>
      <c r="AC12" s="12" t="s">
        <v>45</v>
      </c>
      <c r="AD12" s="10">
        <v>9739</v>
      </c>
      <c r="AE12" s="12" t="s">
        <v>47</v>
      </c>
      <c r="AF12" s="12" t="s">
        <v>48</v>
      </c>
    </row>
    <row r="13" spans="1:32" ht="195" x14ac:dyDescent="0.25">
      <c r="A13" s="10">
        <v>2025</v>
      </c>
      <c r="B13" s="10">
        <v>11130011</v>
      </c>
      <c r="C13" s="12">
        <v>103</v>
      </c>
      <c r="D13" s="10">
        <v>3915</v>
      </c>
      <c r="E13" s="10">
        <v>62073342</v>
      </c>
      <c r="F13" s="10">
        <v>62073363</v>
      </c>
      <c r="G13" s="10" t="s">
        <v>32</v>
      </c>
      <c r="H13" s="10" t="s">
        <v>49</v>
      </c>
      <c r="I13" s="11" t="s">
        <v>50</v>
      </c>
      <c r="J13" s="10" t="s">
        <v>35</v>
      </c>
      <c r="K13" s="10" t="s">
        <v>51</v>
      </c>
      <c r="L13" s="11" t="s">
        <v>37</v>
      </c>
      <c r="N13" s="10">
        <v>42485</v>
      </c>
      <c r="O13" s="10">
        <v>48151</v>
      </c>
      <c r="P13" s="10" t="s">
        <v>52</v>
      </c>
      <c r="Q13" s="12" t="s">
        <v>53</v>
      </c>
      <c r="R13" s="10">
        <v>0</v>
      </c>
      <c r="S13" s="10">
        <v>0</v>
      </c>
      <c r="T13" s="10">
        <v>0</v>
      </c>
      <c r="U13" s="10">
        <v>13</v>
      </c>
      <c r="V13" s="10">
        <v>475</v>
      </c>
      <c r="W13" s="13">
        <v>6175</v>
      </c>
      <c r="X13" s="12" t="s">
        <v>54</v>
      </c>
      <c r="Y13" s="12" t="s">
        <v>55</v>
      </c>
      <c r="Z13" s="12" t="s">
        <v>56</v>
      </c>
      <c r="AA13" s="12" t="s">
        <v>43</v>
      </c>
      <c r="AB13" s="12" t="s">
        <v>57</v>
      </c>
      <c r="AC13" s="12" t="s">
        <v>58</v>
      </c>
      <c r="AD13" s="10">
        <v>9739</v>
      </c>
      <c r="AE13" s="12" t="s">
        <v>47</v>
      </c>
      <c r="AF13" s="12" t="s">
        <v>48</v>
      </c>
    </row>
    <row r="14" spans="1:32" ht="150" x14ac:dyDescent="0.25">
      <c r="A14" s="10">
        <v>2025</v>
      </c>
      <c r="B14" s="10">
        <v>11130011</v>
      </c>
      <c r="C14" s="12">
        <v>103</v>
      </c>
      <c r="D14" s="10">
        <v>4232</v>
      </c>
      <c r="E14" s="10">
        <v>62243672</v>
      </c>
      <c r="F14" s="10">
        <v>62243714</v>
      </c>
      <c r="G14" s="10" t="s">
        <v>32</v>
      </c>
      <c r="H14" s="10" t="s">
        <v>59</v>
      </c>
      <c r="I14" s="11" t="s">
        <v>60</v>
      </c>
      <c r="J14" s="10" t="s">
        <v>61</v>
      </c>
      <c r="K14" s="10" t="s">
        <v>62</v>
      </c>
      <c r="L14" s="11" t="s">
        <v>37</v>
      </c>
      <c r="N14" s="10">
        <v>46158</v>
      </c>
      <c r="O14" s="10">
        <v>53377</v>
      </c>
      <c r="P14" s="10" t="s">
        <v>63</v>
      </c>
      <c r="Q14" s="12" t="s">
        <v>64</v>
      </c>
      <c r="R14" s="10">
        <v>0</v>
      </c>
      <c r="S14" s="10">
        <v>0</v>
      </c>
      <c r="T14" s="10">
        <v>0</v>
      </c>
      <c r="U14" s="10">
        <v>1</v>
      </c>
      <c r="V14" s="10">
        <v>8000</v>
      </c>
      <c r="W14" s="13">
        <v>8000</v>
      </c>
      <c r="X14" s="12" t="s">
        <v>65</v>
      </c>
      <c r="Y14" s="12" t="s">
        <v>66</v>
      </c>
      <c r="Z14" s="12" t="s">
        <v>67</v>
      </c>
      <c r="AA14" s="12" t="s">
        <v>43</v>
      </c>
      <c r="AB14" s="12" t="s">
        <v>68</v>
      </c>
      <c r="AC14" s="12" t="s">
        <v>69</v>
      </c>
      <c r="AD14" s="10">
        <v>9739</v>
      </c>
      <c r="AE14" s="12" t="s">
        <v>47</v>
      </c>
      <c r="AF14" s="12" t="s">
        <v>48</v>
      </c>
    </row>
    <row r="15" spans="1:32" ht="150" x14ac:dyDescent="0.25">
      <c r="A15" s="10">
        <v>2025</v>
      </c>
      <c r="B15" s="10">
        <v>11130011</v>
      </c>
      <c r="C15" s="12">
        <v>103</v>
      </c>
      <c r="D15" s="10">
        <v>4232</v>
      </c>
      <c r="E15" s="10">
        <v>62243672</v>
      </c>
      <c r="F15" s="10">
        <v>62243714</v>
      </c>
      <c r="G15" s="10" t="s">
        <v>32</v>
      </c>
      <c r="H15" s="10" t="s">
        <v>59</v>
      </c>
      <c r="I15" s="11" t="s">
        <v>60</v>
      </c>
      <c r="J15" s="10" t="s">
        <v>61</v>
      </c>
      <c r="K15" s="10" t="s">
        <v>62</v>
      </c>
      <c r="L15" s="11" t="s">
        <v>37</v>
      </c>
      <c r="N15" s="10">
        <v>46159</v>
      </c>
      <c r="O15" s="10">
        <v>53437</v>
      </c>
      <c r="P15" s="10" t="s">
        <v>63</v>
      </c>
      <c r="Q15" s="12" t="s">
        <v>70</v>
      </c>
      <c r="R15" s="10">
        <v>0</v>
      </c>
      <c r="S15" s="10">
        <v>0</v>
      </c>
      <c r="T15" s="10">
        <v>0</v>
      </c>
      <c r="U15" s="10">
        <v>1</v>
      </c>
      <c r="V15" s="10">
        <v>4800</v>
      </c>
      <c r="W15" s="13">
        <v>4800</v>
      </c>
      <c r="X15" s="12" t="s">
        <v>65</v>
      </c>
      <c r="Y15" s="12" t="s">
        <v>66</v>
      </c>
      <c r="Z15" s="12" t="s">
        <v>67</v>
      </c>
      <c r="AA15" s="12" t="s">
        <v>43</v>
      </c>
      <c r="AB15" s="12" t="s">
        <v>68</v>
      </c>
      <c r="AC15" s="12" t="s">
        <v>69</v>
      </c>
      <c r="AD15" s="10">
        <v>9739</v>
      </c>
      <c r="AE15" s="12" t="s">
        <v>47</v>
      </c>
      <c r="AF15" s="12" t="s">
        <v>48</v>
      </c>
    </row>
    <row r="16" spans="1:32" ht="150" x14ac:dyDescent="0.25">
      <c r="A16" s="10">
        <v>2025</v>
      </c>
      <c r="B16" s="10">
        <v>11130011</v>
      </c>
      <c r="C16" s="12">
        <v>103</v>
      </c>
      <c r="D16" s="10">
        <v>4211</v>
      </c>
      <c r="E16" s="10">
        <v>62234134</v>
      </c>
      <c r="F16" s="10">
        <v>62234268</v>
      </c>
      <c r="G16" s="10" t="s">
        <v>32</v>
      </c>
      <c r="H16" s="10" t="s">
        <v>71</v>
      </c>
      <c r="I16" s="11" t="s">
        <v>72</v>
      </c>
      <c r="J16" s="10" t="s">
        <v>35</v>
      </c>
      <c r="K16" s="10" t="s">
        <v>73</v>
      </c>
      <c r="L16" s="11" t="s">
        <v>37</v>
      </c>
      <c r="N16" s="10">
        <v>42696</v>
      </c>
      <c r="O16" s="10">
        <v>48396</v>
      </c>
      <c r="P16" s="10" t="s">
        <v>74</v>
      </c>
      <c r="Q16" s="12" t="s">
        <v>75</v>
      </c>
      <c r="R16" s="10">
        <v>0</v>
      </c>
      <c r="S16" s="10">
        <v>0</v>
      </c>
      <c r="T16" s="10">
        <v>0</v>
      </c>
      <c r="U16" s="10">
        <v>5000</v>
      </c>
      <c r="V16" s="10">
        <v>4.9000000000000004</v>
      </c>
      <c r="W16" s="13">
        <v>24500</v>
      </c>
      <c r="X16" s="12" t="s">
        <v>76</v>
      </c>
      <c r="Y16" s="12" t="s">
        <v>77</v>
      </c>
      <c r="Z16" s="12" t="s">
        <v>78</v>
      </c>
      <c r="AA16" s="12" t="s">
        <v>43</v>
      </c>
      <c r="AB16" s="12" t="s">
        <v>79</v>
      </c>
      <c r="AC16" s="12" t="s">
        <v>80</v>
      </c>
      <c r="AD16" s="10">
        <v>9739</v>
      </c>
      <c r="AE16" s="12" t="s">
        <v>47</v>
      </c>
      <c r="AF16" s="12" t="s">
        <v>48</v>
      </c>
    </row>
    <row r="17" spans="1:32" x14ac:dyDescent="0.25">
      <c r="W17" s="18">
        <f>SUM(W12:W16)</f>
        <v>43765</v>
      </c>
    </row>
    <row r="18" spans="1:32" x14ac:dyDescent="0.25">
      <c r="W18" s="13"/>
    </row>
    <row r="19" spans="1:32" x14ac:dyDescent="0.25">
      <c r="W19" s="13"/>
    </row>
    <row r="20" spans="1:32" x14ac:dyDescent="0.25">
      <c r="W20" s="13"/>
    </row>
    <row r="21" spans="1:32" x14ac:dyDescent="0.25">
      <c r="W21" s="13"/>
    </row>
    <row r="22" spans="1:32" s="14" customFormat="1" ht="75" x14ac:dyDescent="0.25">
      <c r="A22" s="15" t="s">
        <v>0</v>
      </c>
      <c r="B22" s="15" t="s">
        <v>1</v>
      </c>
      <c r="C22" s="15" t="s">
        <v>2</v>
      </c>
      <c r="D22" s="15" t="s">
        <v>3</v>
      </c>
      <c r="E22" s="15" t="s">
        <v>4</v>
      </c>
      <c r="F22" s="15" t="s">
        <v>5</v>
      </c>
      <c r="G22" s="15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6" t="s">
        <v>11</v>
      </c>
      <c r="M22" s="15" t="s">
        <v>12</v>
      </c>
      <c r="N22" s="15" t="s">
        <v>13</v>
      </c>
      <c r="O22" s="15" t="s">
        <v>14</v>
      </c>
      <c r="P22" s="15" t="s">
        <v>15</v>
      </c>
      <c r="Q22" s="15" t="s">
        <v>16</v>
      </c>
      <c r="R22" s="15" t="s">
        <v>17</v>
      </c>
      <c r="S22" s="15" t="s">
        <v>18</v>
      </c>
      <c r="T22" s="15" t="s">
        <v>19</v>
      </c>
      <c r="U22" s="15" t="s">
        <v>20</v>
      </c>
      <c r="V22" s="15" t="s">
        <v>21</v>
      </c>
      <c r="W22" s="17" t="s">
        <v>22</v>
      </c>
      <c r="X22" s="15" t="s">
        <v>23</v>
      </c>
      <c r="Y22" s="15" t="s">
        <v>24</v>
      </c>
      <c r="Z22" s="15" t="s">
        <v>25</v>
      </c>
      <c r="AA22" s="15" t="s">
        <v>26</v>
      </c>
      <c r="AB22" s="15" t="s">
        <v>27</v>
      </c>
      <c r="AC22" s="15" t="s">
        <v>28</v>
      </c>
      <c r="AD22" s="15" t="s">
        <v>29</v>
      </c>
      <c r="AE22" s="15" t="s">
        <v>30</v>
      </c>
      <c r="AF22" s="15" t="s">
        <v>31</v>
      </c>
    </row>
    <row r="23" spans="1:32" ht="150" x14ac:dyDescent="0.25">
      <c r="A23" s="10">
        <v>2025</v>
      </c>
      <c r="B23" s="10">
        <v>11130011</v>
      </c>
      <c r="C23" s="12">
        <v>103</v>
      </c>
      <c r="D23" s="10">
        <v>4228</v>
      </c>
      <c r="E23" s="10">
        <v>62242736</v>
      </c>
      <c r="F23" s="10">
        <v>62242850</v>
      </c>
      <c r="G23" s="10" t="s">
        <v>32</v>
      </c>
      <c r="H23" s="10" t="s">
        <v>81</v>
      </c>
      <c r="I23" s="11" t="s">
        <v>82</v>
      </c>
      <c r="J23" s="10" t="s">
        <v>35</v>
      </c>
      <c r="K23" s="10" t="s">
        <v>83</v>
      </c>
      <c r="L23" s="11" t="s">
        <v>37</v>
      </c>
      <c r="N23" s="10">
        <v>38078</v>
      </c>
      <c r="O23" s="10">
        <v>146374</v>
      </c>
      <c r="P23" s="10" t="s">
        <v>84</v>
      </c>
      <c r="Q23" s="12" t="s">
        <v>85</v>
      </c>
      <c r="R23" s="10">
        <v>0</v>
      </c>
      <c r="S23" s="10">
        <v>0</v>
      </c>
      <c r="T23" s="10">
        <v>0</v>
      </c>
      <c r="U23" s="10">
        <v>20</v>
      </c>
      <c r="V23" s="10">
        <v>38</v>
      </c>
      <c r="W23" s="13">
        <v>760</v>
      </c>
      <c r="X23" s="12" t="s">
        <v>86</v>
      </c>
      <c r="Y23" s="12" t="s">
        <v>87</v>
      </c>
      <c r="Z23" s="12" t="s">
        <v>88</v>
      </c>
      <c r="AA23" s="12" t="s">
        <v>43</v>
      </c>
      <c r="AB23" s="12" t="s">
        <v>89</v>
      </c>
      <c r="AC23" s="12" t="s">
        <v>90</v>
      </c>
      <c r="AD23" s="10">
        <v>9739</v>
      </c>
      <c r="AE23" s="12" t="s">
        <v>47</v>
      </c>
      <c r="AF23" s="12" t="s">
        <v>48</v>
      </c>
    </row>
    <row r="24" spans="1:32" ht="150" x14ac:dyDescent="0.25">
      <c r="A24" s="10">
        <v>2025</v>
      </c>
      <c r="B24" s="10">
        <v>11130011</v>
      </c>
      <c r="C24" s="12">
        <v>103</v>
      </c>
      <c r="D24" s="10">
        <v>4228</v>
      </c>
      <c r="E24" s="10">
        <v>62242736</v>
      </c>
      <c r="F24" s="10">
        <v>62242850</v>
      </c>
      <c r="G24" s="10" t="s">
        <v>32</v>
      </c>
      <c r="H24" s="10" t="s">
        <v>81</v>
      </c>
      <c r="I24" s="11" t="s">
        <v>82</v>
      </c>
      <c r="J24" s="10" t="s">
        <v>35</v>
      </c>
      <c r="K24" s="10" t="s">
        <v>83</v>
      </c>
      <c r="L24" s="11" t="s">
        <v>37</v>
      </c>
      <c r="N24" s="10">
        <v>35601</v>
      </c>
      <c r="O24" s="10">
        <v>63759</v>
      </c>
      <c r="P24" s="10" t="s">
        <v>91</v>
      </c>
      <c r="Q24" s="12" t="s">
        <v>92</v>
      </c>
      <c r="R24" s="10">
        <v>0</v>
      </c>
      <c r="S24" s="10">
        <v>0</v>
      </c>
      <c r="T24" s="10">
        <v>0</v>
      </c>
      <c r="U24" s="10">
        <v>50</v>
      </c>
      <c r="V24" s="10">
        <v>45.55</v>
      </c>
      <c r="W24" s="13">
        <v>2277.5</v>
      </c>
      <c r="X24" s="12" t="s">
        <v>86</v>
      </c>
      <c r="Y24" s="12" t="s">
        <v>87</v>
      </c>
      <c r="Z24" s="12" t="s">
        <v>88</v>
      </c>
      <c r="AA24" s="12" t="s">
        <v>43</v>
      </c>
      <c r="AB24" s="12" t="s">
        <v>89</v>
      </c>
      <c r="AC24" s="12" t="s">
        <v>90</v>
      </c>
      <c r="AD24" s="10">
        <v>9739</v>
      </c>
      <c r="AE24" s="12" t="s">
        <v>47</v>
      </c>
      <c r="AF24" s="12" t="s">
        <v>48</v>
      </c>
    </row>
    <row r="25" spans="1:32" ht="150" x14ac:dyDescent="0.25">
      <c r="A25" s="10">
        <v>2025</v>
      </c>
      <c r="B25" s="10">
        <v>11130011</v>
      </c>
      <c r="C25" s="12">
        <v>103</v>
      </c>
      <c r="D25" s="10">
        <v>4205</v>
      </c>
      <c r="E25" s="10">
        <v>62232065</v>
      </c>
      <c r="F25" s="10">
        <v>62232312</v>
      </c>
      <c r="G25" s="10" t="s">
        <v>32</v>
      </c>
      <c r="H25" s="10" t="s">
        <v>71</v>
      </c>
      <c r="I25" s="11" t="s">
        <v>72</v>
      </c>
      <c r="J25" s="10" t="s">
        <v>35</v>
      </c>
      <c r="K25" s="10" t="s">
        <v>93</v>
      </c>
      <c r="L25" s="11" t="s">
        <v>37</v>
      </c>
      <c r="N25" s="10">
        <v>33726</v>
      </c>
      <c r="O25" s="10">
        <v>64044</v>
      </c>
      <c r="P25" s="10" t="s">
        <v>94</v>
      </c>
      <c r="Q25" s="12" t="s">
        <v>95</v>
      </c>
      <c r="R25" s="10">
        <v>0</v>
      </c>
      <c r="S25" s="10">
        <v>0</v>
      </c>
      <c r="T25" s="10">
        <v>0</v>
      </c>
      <c r="U25" s="10">
        <v>100</v>
      </c>
      <c r="V25" s="10">
        <v>190</v>
      </c>
      <c r="W25" s="13">
        <v>19000</v>
      </c>
      <c r="X25" s="12" t="s">
        <v>96</v>
      </c>
      <c r="Y25" s="12" t="s">
        <v>97</v>
      </c>
      <c r="Z25" s="12" t="s">
        <v>98</v>
      </c>
      <c r="AA25" s="12" t="s">
        <v>43</v>
      </c>
      <c r="AB25" s="12" t="s">
        <v>99</v>
      </c>
      <c r="AC25" s="12" t="s">
        <v>100</v>
      </c>
      <c r="AD25" s="10">
        <v>9739</v>
      </c>
      <c r="AE25" s="12" t="s">
        <v>47</v>
      </c>
      <c r="AF25" s="12" t="s">
        <v>48</v>
      </c>
    </row>
    <row r="26" spans="1:32" ht="150" x14ac:dyDescent="0.25">
      <c r="A26" s="10">
        <v>2025</v>
      </c>
      <c r="B26" s="10">
        <v>11130011</v>
      </c>
      <c r="C26" s="12">
        <v>103</v>
      </c>
      <c r="D26" s="10">
        <v>4212</v>
      </c>
      <c r="E26" s="10">
        <v>62234630</v>
      </c>
      <c r="F26" s="10">
        <v>62234769</v>
      </c>
      <c r="G26" s="10" t="s">
        <v>32</v>
      </c>
      <c r="H26" s="10" t="s">
        <v>101</v>
      </c>
      <c r="I26" s="11" t="s">
        <v>102</v>
      </c>
      <c r="J26" s="10" t="s">
        <v>35</v>
      </c>
      <c r="K26" s="10" t="s">
        <v>103</v>
      </c>
      <c r="L26" s="11" t="s">
        <v>37</v>
      </c>
      <c r="N26" s="10">
        <v>9802</v>
      </c>
      <c r="O26" s="10">
        <v>10182</v>
      </c>
      <c r="P26" s="10" t="s">
        <v>104</v>
      </c>
      <c r="Q26" s="12" t="s">
        <v>105</v>
      </c>
      <c r="R26" s="10">
        <v>0</v>
      </c>
      <c r="S26" s="10">
        <v>0</v>
      </c>
      <c r="T26" s="10">
        <v>0</v>
      </c>
      <c r="U26" s="10">
        <v>10</v>
      </c>
      <c r="V26" s="10">
        <v>2250</v>
      </c>
      <c r="W26" s="13">
        <v>22500</v>
      </c>
      <c r="X26" s="12" t="s">
        <v>106</v>
      </c>
      <c r="Y26" s="12" t="s">
        <v>107</v>
      </c>
      <c r="Z26" s="12" t="s">
        <v>108</v>
      </c>
      <c r="AA26" s="12" t="s">
        <v>43</v>
      </c>
      <c r="AB26" s="12" t="s">
        <v>109</v>
      </c>
      <c r="AC26" s="12" t="s">
        <v>110</v>
      </c>
      <c r="AD26" s="10">
        <v>9739</v>
      </c>
      <c r="AE26" s="12" t="s">
        <v>47</v>
      </c>
      <c r="AF26" s="12" t="s">
        <v>48</v>
      </c>
    </row>
    <row r="27" spans="1:32" ht="150" x14ac:dyDescent="0.25">
      <c r="A27" s="10">
        <v>2025</v>
      </c>
      <c r="B27" s="10">
        <v>11130011</v>
      </c>
      <c r="C27" s="12">
        <v>103</v>
      </c>
      <c r="D27" s="10">
        <v>4232</v>
      </c>
      <c r="E27" s="10">
        <v>62243672</v>
      </c>
      <c r="F27" s="10">
        <v>62243714</v>
      </c>
      <c r="G27" s="10" t="s">
        <v>32</v>
      </c>
      <c r="H27" s="10" t="s">
        <v>59</v>
      </c>
      <c r="I27" s="11" t="s">
        <v>60</v>
      </c>
      <c r="J27" s="10" t="s">
        <v>61</v>
      </c>
      <c r="K27" s="10" t="s">
        <v>62</v>
      </c>
      <c r="L27" s="11" t="s">
        <v>37</v>
      </c>
      <c r="N27" s="10">
        <v>8600</v>
      </c>
      <c r="O27" s="10">
        <v>8980</v>
      </c>
      <c r="P27" s="10" t="s">
        <v>63</v>
      </c>
      <c r="Q27" s="12" t="s">
        <v>111</v>
      </c>
      <c r="R27" s="10">
        <v>0</v>
      </c>
      <c r="S27" s="10">
        <v>0</v>
      </c>
      <c r="T27" s="10">
        <v>0</v>
      </c>
      <c r="U27" s="10">
        <v>1</v>
      </c>
      <c r="V27" s="10">
        <v>6800</v>
      </c>
      <c r="W27" s="13">
        <v>6800</v>
      </c>
      <c r="X27" s="12" t="s">
        <v>65</v>
      </c>
      <c r="Y27" s="12" t="s">
        <v>66</v>
      </c>
      <c r="Z27" s="12" t="s">
        <v>67</v>
      </c>
      <c r="AA27" s="12" t="s">
        <v>43</v>
      </c>
      <c r="AB27" s="12" t="s">
        <v>68</v>
      </c>
      <c r="AC27" s="12" t="s">
        <v>69</v>
      </c>
      <c r="AD27" s="10">
        <v>9739</v>
      </c>
      <c r="AE27" s="12" t="s">
        <v>47</v>
      </c>
      <c r="AF27" s="12" t="s">
        <v>48</v>
      </c>
    </row>
    <row r="28" spans="1:32" ht="150" x14ac:dyDescent="0.25">
      <c r="A28" s="10">
        <v>2025</v>
      </c>
      <c r="B28" s="10">
        <v>11130011</v>
      </c>
      <c r="C28" s="12">
        <v>103</v>
      </c>
      <c r="D28" s="10">
        <v>3871</v>
      </c>
      <c r="E28" s="10">
        <v>62065713</v>
      </c>
      <c r="F28" s="10">
        <v>62065792</v>
      </c>
      <c r="G28" s="10" t="s">
        <v>32</v>
      </c>
      <c r="H28" s="10" t="s">
        <v>112</v>
      </c>
      <c r="I28" s="11" t="s">
        <v>113</v>
      </c>
      <c r="J28" s="10" t="s">
        <v>35</v>
      </c>
      <c r="K28" s="10" t="s">
        <v>114</v>
      </c>
      <c r="L28" s="11" t="s">
        <v>37</v>
      </c>
      <c r="N28" s="10">
        <v>3505</v>
      </c>
      <c r="O28" s="10">
        <v>131618</v>
      </c>
      <c r="P28" s="10" t="s">
        <v>115</v>
      </c>
      <c r="Q28" s="12" t="s">
        <v>116</v>
      </c>
      <c r="R28" s="10">
        <v>0</v>
      </c>
      <c r="S28" s="10">
        <v>0</v>
      </c>
      <c r="T28" s="10">
        <v>0</v>
      </c>
      <c r="U28" s="10">
        <v>70</v>
      </c>
      <c r="V28" s="10">
        <v>146.6</v>
      </c>
      <c r="W28" s="13">
        <v>10262</v>
      </c>
      <c r="X28" s="12" t="s">
        <v>117</v>
      </c>
      <c r="Y28" s="12" t="s">
        <v>118</v>
      </c>
      <c r="Z28" s="12" t="s">
        <v>119</v>
      </c>
      <c r="AA28" s="12" t="s">
        <v>43</v>
      </c>
      <c r="AB28" s="12" t="s">
        <v>120</v>
      </c>
      <c r="AC28" s="12" t="s">
        <v>121</v>
      </c>
      <c r="AD28" s="10">
        <v>9739</v>
      </c>
      <c r="AE28" s="12" t="s">
        <v>47</v>
      </c>
      <c r="AF28" s="12" t="s">
        <v>48</v>
      </c>
    </row>
    <row r="29" spans="1:32" ht="150" x14ac:dyDescent="0.25">
      <c r="A29" s="10">
        <v>2025</v>
      </c>
      <c r="B29" s="10">
        <v>11130011</v>
      </c>
      <c r="C29" s="12">
        <v>103</v>
      </c>
      <c r="D29" s="10">
        <v>4227</v>
      </c>
      <c r="E29" s="10">
        <v>62242160</v>
      </c>
      <c r="F29" s="10">
        <v>62242340</v>
      </c>
      <c r="G29" s="10" t="s">
        <v>32</v>
      </c>
      <c r="H29" s="10" t="s">
        <v>112</v>
      </c>
      <c r="I29" s="11" t="s">
        <v>113</v>
      </c>
      <c r="J29" s="10" t="s">
        <v>35</v>
      </c>
      <c r="K29" s="10" t="s">
        <v>103</v>
      </c>
      <c r="L29" s="11" t="s">
        <v>37</v>
      </c>
      <c r="N29" s="10">
        <v>8199</v>
      </c>
      <c r="O29" s="10">
        <v>8579</v>
      </c>
      <c r="P29" s="10" t="s">
        <v>104</v>
      </c>
      <c r="Q29" s="12" t="s">
        <v>122</v>
      </c>
      <c r="R29" s="10">
        <v>0</v>
      </c>
      <c r="S29" s="10">
        <v>0</v>
      </c>
      <c r="T29" s="10">
        <v>0</v>
      </c>
      <c r="U29" s="10">
        <v>10</v>
      </c>
      <c r="V29" s="10">
        <v>43.95</v>
      </c>
      <c r="W29" s="13">
        <v>439.5</v>
      </c>
      <c r="X29" s="12" t="s">
        <v>123</v>
      </c>
      <c r="Y29" s="12" t="s">
        <v>124</v>
      </c>
      <c r="Z29" s="12" t="s">
        <v>125</v>
      </c>
      <c r="AA29" s="12" t="s">
        <v>43</v>
      </c>
      <c r="AB29" s="12" t="s">
        <v>126</v>
      </c>
      <c r="AC29" s="12" t="s">
        <v>127</v>
      </c>
      <c r="AD29" s="10">
        <v>9739</v>
      </c>
      <c r="AE29" s="12" t="s">
        <v>47</v>
      </c>
      <c r="AF29" s="12" t="s">
        <v>48</v>
      </c>
    </row>
    <row r="30" spans="1:32" x14ac:dyDescent="0.25">
      <c r="W30" s="18">
        <f>SUM(W23:W29)</f>
        <v>62039</v>
      </c>
    </row>
    <row r="31" spans="1:32" s="14" customFormat="1" ht="75" x14ac:dyDescent="0.25">
      <c r="A31" s="15" t="s">
        <v>0</v>
      </c>
      <c r="B31" s="15" t="s">
        <v>1</v>
      </c>
      <c r="C31" s="15" t="s">
        <v>2</v>
      </c>
      <c r="D31" s="15" t="s">
        <v>3</v>
      </c>
      <c r="E31" s="15" t="s">
        <v>4</v>
      </c>
      <c r="F31" s="15" t="s">
        <v>5</v>
      </c>
      <c r="G31" s="15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6" t="s">
        <v>11</v>
      </c>
      <c r="M31" s="15" t="s">
        <v>12</v>
      </c>
      <c r="N31" s="15" t="s">
        <v>13</v>
      </c>
      <c r="O31" s="15" t="s">
        <v>14</v>
      </c>
      <c r="P31" s="15" t="s">
        <v>15</v>
      </c>
      <c r="Q31" s="15" t="s">
        <v>16</v>
      </c>
      <c r="R31" s="15" t="s">
        <v>17</v>
      </c>
      <c r="S31" s="15" t="s">
        <v>18</v>
      </c>
      <c r="T31" s="15" t="s">
        <v>19</v>
      </c>
      <c r="U31" s="15" t="s">
        <v>20</v>
      </c>
      <c r="V31" s="15" t="s">
        <v>21</v>
      </c>
      <c r="W31" s="17" t="s">
        <v>22</v>
      </c>
      <c r="X31" s="15" t="s">
        <v>23</v>
      </c>
      <c r="Y31" s="15" t="s">
        <v>24</v>
      </c>
      <c r="Z31" s="15" t="s">
        <v>25</v>
      </c>
      <c r="AA31" s="15" t="s">
        <v>26</v>
      </c>
      <c r="AB31" s="15" t="s">
        <v>27</v>
      </c>
      <c r="AC31" s="15" t="s">
        <v>28</v>
      </c>
      <c r="AD31" s="15" t="s">
        <v>29</v>
      </c>
      <c r="AE31" s="15" t="s">
        <v>30</v>
      </c>
      <c r="AF31" s="15" t="s">
        <v>31</v>
      </c>
    </row>
    <row r="32" spans="1:32" ht="150" x14ac:dyDescent="0.25">
      <c r="A32" s="10">
        <v>2025</v>
      </c>
      <c r="B32" s="10">
        <v>11130011</v>
      </c>
      <c r="C32" s="12">
        <v>103</v>
      </c>
      <c r="D32" s="10">
        <v>3910</v>
      </c>
      <c r="E32" s="10">
        <v>62072822</v>
      </c>
      <c r="F32" s="10">
        <v>62072882</v>
      </c>
      <c r="G32" s="10" t="s">
        <v>32</v>
      </c>
      <c r="H32" s="10" t="s">
        <v>128</v>
      </c>
      <c r="I32" s="11" t="s">
        <v>129</v>
      </c>
      <c r="J32" s="10" t="s">
        <v>35</v>
      </c>
      <c r="K32" s="10" t="s">
        <v>93</v>
      </c>
      <c r="L32" s="11" t="s">
        <v>37</v>
      </c>
      <c r="N32" s="10">
        <v>1593</v>
      </c>
      <c r="O32" s="10">
        <v>1834</v>
      </c>
      <c r="P32" s="10" t="s">
        <v>130</v>
      </c>
      <c r="Q32" s="12" t="s">
        <v>131</v>
      </c>
      <c r="R32" s="10">
        <v>0</v>
      </c>
      <c r="S32" s="10">
        <v>0</v>
      </c>
      <c r="T32" s="10">
        <v>0</v>
      </c>
      <c r="U32" s="10">
        <v>550</v>
      </c>
      <c r="V32" s="10">
        <v>32.840000000000003</v>
      </c>
      <c r="W32" s="13">
        <v>18062</v>
      </c>
      <c r="X32" s="12" t="s">
        <v>132</v>
      </c>
      <c r="Y32" s="12" t="s">
        <v>133</v>
      </c>
      <c r="Z32" s="12" t="s">
        <v>134</v>
      </c>
      <c r="AA32" s="12" t="s">
        <v>43</v>
      </c>
      <c r="AB32" s="12" t="s">
        <v>135</v>
      </c>
      <c r="AC32" s="12" t="s">
        <v>136</v>
      </c>
      <c r="AD32" s="10">
        <v>9739</v>
      </c>
      <c r="AE32" s="12" t="s">
        <v>47</v>
      </c>
      <c r="AF32" s="12" t="s">
        <v>48</v>
      </c>
    </row>
    <row r="33" spans="1:32" ht="150" x14ac:dyDescent="0.25">
      <c r="A33" s="10">
        <v>2025</v>
      </c>
      <c r="B33" s="10">
        <v>11130011</v>
      </c>
      <c r="C33" s="12">
        <v>103</v>
      </c>
      <c r="D33" s="10">
        <v>4228</v>
      </c>
      <c r="E33" s="10">
        <v>62242736</v>
      </c>
      <c r="F33" s="10">
        <v>62242850</v>
      </c>
      <c r="G33" s="10" t="s">
        <v>32</v>
      </c>
      <c r="H33" s="10" t="s">
        <v>81</v>
      </c>
      <c r="I33" s="11" t="s">
        <v>82</v>
      </c>
      <c r="J33" s="10" t="s">
        <v>35</v>
      </c>
      <c r="K33" s="10" t="s">
        <v>137</v>
      </c>
      <c r="L33" s="11" t="s">
        <v>37</v>
      </c>
      <c r="N33" s="10">
        <v>4829</v>
      </c>
      <c r="O33" s="10">
        <v>153616</v>
      </c>
      <c r="P33" s="10" t="s">
        <v>138</v>
      </c>
      <c r="Q33" s="12" t="s">
        <v>139</v>
      </c>
      <c r="R33" s="10">
        <v>0</v>
      </c>
      <c r="S33" s="10">
        <v>0</v>
      </c>
      <c r="T33" s="10">
        <v>0</v>
      </c>
      <c r="U33" s="10">
        <v>180</v>
      </c>
      <c r="V33" s="10">
        <v>15.35</v>
      </c>
      <c r="W33" s="13">
        <v>2763</v>
      </c>
      <c r="X33" s="12" t="s">
        <v>86</v>
      </c>
      <c r="Y33" s="12" t="s">
        <v>87</v>
      </c>
      <c r="Z33" s="12" t="s">
        <v>88</v>
      </c>
      <c r="AA33" s="12" t="s">
        <v>43</v>
      </c>
      <c r="AB33" s="12" t="s">
        <v>89</v>
      </c>
      <c r="AC33" s="12" t="s">
        <v>90</v>
      </c>
      <c r="AD33" s="10">
        <v>9739</v>
      </c>
      <c r="AE33" s="12" t="s">
        <v>47</v>
      </c>
      <c r="AF33" s="12" t="s">
        <v>48</v>
      </c>
    </row>
    <row r="34" spans="1:32" ht="150" x14ac:dyDescent="0.25">
      <c r="A34" s="10">
        <v>2025</v>
      </c>
      <c r="B34" s="10">
        <v>11130011</v>
      </c>
      <c r="C34" s="12">
        <v>103</v>
      </c>
      <c r="D34" s="10">
        <v>4293</v>
      </c>
      <c r="E34" s="10">
        <v>62293101</v>
      </c>
      <c r="F34" s="10">
        <v>62293595</v>
      </c>
      <c r="G34" s="10" t="s">
        <v>32</v>
      </c>
      <c r="H34" s="10" t="s">
        <v>140</v>
      </c>
      <c r="I34" s="11" t="s">
        <v>141</v>
      </c>
      <c r="J34" s="10" t="s">
        <v>35</v>
      </c>
      <c r="K34" s="10" t="s">
        <v>114</v>
      </c>
      <c r="L34" s="11" t="s">
        <v>37</v>
      </c>
      <c r="N34" s="10">
        <v>4877</v>
      </c>
      <c r="O34" s="10">
        <v>28700</v>
      </c>
      <c r="P34" s="10" t="s">
        <v>142</v>
      </c>
      <c r="Q34" s="12" t="s">
        <v>143</v>
      </c>
      <c r="R34" s="10">
        <v>0</v>
      </c>
      <c r="S34" s="10">
        <v>0</v>
      </c>
      <c r="T34" s="10">
        <v>0</v>
      </c>
      <c r="U34" s="10">
        <v>6</v>
      </c>
      <c r="V34" s="10">
        <v>15</v>
      </c>
      <c r="W34" s="13">
        <v>90</v>
      </c>
      <c r="X34" s="12" t="s">
        <v>144</v>
      </c>
      <c r="Y34" s="12" t="s">
        <v>145</v>
      </c>
      <c r="Z34" s="12" t="s">
        <v>146</v>
      </c>
      <c r="AA34" s="12" t="s">
        <v>43</v>
      </c>
      <c r="AB34" s="12" t="s">
        <v>147</v>
      </c>
      <c r="AC34" s="12" t="s">
        <v>148</v>
      </c>
      <c r="AD34" s="10">
        <v>9739</v>
      </c>
      <c r="AE34" s="12" t="s">
        <v>47</v>
      </c>
      <c r="AF34" s="12" t="s">
        <v>48</v>
      </c>
    </row>
    <row r="35" spans="1:32" ht="150" x14ac:dyDescent="0.25">
      <c r="A35" s="10">
        <v>2025</v>
      </c>
      <c r="B35" s="10">
        <v>11130011</v>
      </c>
      <c r="C35" s="12">
        <v>103</v>
      </c>
      <c r="D35" s="10">
        <v>3906</v>
      </c>
      <c r="E35" s="10">
        <v>62072568</v>
      </c>
      <c r="F35" s="10">
        <v>62072601</v>
      </c>
      <c r="G35" s="10" t="s">
        <v>32</v>
      </c>
      <c r="H35" s="10" t="s">
        <v>140</v>
      </c>
      <c r="I35" s="11" t="s">
        <v>141</v>
      </c>
      <c r="J35" s="10" t="s">
        <v>35</v>
      </c>
      <c r="K35" s="10" t="s">
        <v>114</v>
      </c>
      <c r="L35" s="11" t="s">
        <v>37</v>
      </c>
      <c r="N35" s="10">
        <v>4877</v>
      </c>
      <c r="O35" s="10">
        <v>28700</v>
      </c>
      <c r="P35" s="10" t="s">
        <v>142</v>
      </c>
      <c r="Q35" s="12" t="s">
        <v>143</v>
      </c>
      <c r="R35" s="10">
        <v>0</v>
      </c>
      <c r="S35" s="10">
        <v>0</v>
      </c>
      <c r="T35" s="10">
        <v>0</v>
      </c>
      <c r="U35" s="10">
        <v>30</v>
      </c>
      <c r="V35" s="10">
        <v>15</v>
      </c>
      <c r="W35" s="13">
        <v>450</v>
      </c>
      <c r="X35" s="12" t="s">
        <v>149</v>
      </c>
      <c r="Y35" s="12" t="s">
        <v>150</v>
      </c>
      <c r="Z35" s="12" t="s">
        <v>151</v>
      </c>
      <c r="AA35" s="12" t="s">
        <v>43</v>
      </c>
      <c r="AB35" s="12" t="s">
        <v>152</v>
      </c>
      <c r="AC35" s="12" t="s">
        <v>153</v>
      </c>
      <c r="AD35" s="10">
        <v>9739</v>
      </c>
      <c r="AE35" s="12" t="s">
        <v>47</v>
      </c>
      <c r="AF35" s="12" t="s">
        <v>48</v>
      </c>
    </row>
    <row r="36" spans="1:32" ht="150" x14ac:dyDescent="0.25">
      <c r="A36" s="10">
        <v>2025</v>
      </c>
      <c r="B36" s="10">
        <v>11130011</v>
      </c>
      <c r="C36" s="12">
        <v>103</v>
      </c>
      <c r="D36" s="10">
        <v>3907</v>
      </c>
      <c r="E36" s="10">
        <v>62072676</v>
      </c>
      <c r="F36" s="10">
        <v>62072722</v>
      </c>
      <c r="G36" s="10" t="s">
        <v>32</v>
      </c>
      <c r="H36" s="10" t="s">
        <v>140</v>
      </c>
      <c r="I36" s="11" t="s">
        <v>141</v>
      </c>
      <c r="J36" s="10" t="s">
        <v>35</v>
      </c>
      <c r="K36" s="10" t="s">
        <v>114</v>
      </c>
      <c r="L36" s="11" t="s">
        <v>37</v>
      </c>
      <c r="N36" s="10">
        <v>4877</v>
      </c>
      <c r="O36" s="10">
        <v>28700</v>
      </c>
      <c r="P36" s="10" t="s">
        <v>142</v>
      </c>
      <c r="Q36" s="12" t="s">
        <v>143</v>
      </c>
      <c r="R36" s="10">
        <v>0</v>
      </c>
      <c r="S36" s="10">
        <v>0</v>
      </c>
      <c r="T36" s="10">
        <v>0</v>
      </c>
      <c r="U36" s="10">
        <v>32</v>
      </c>
      <c r="V36" s="10">
        <v>15</v>
      </c>
      <c r="W36" s="13">
        <v>480</v>
      </c>
      <c r="X36" s="12" t="s">
        <v>154</v>
      </c>
      <c r="Y36" s="12" t="s">
        <v>155</v>
      </c>
      <c r="Z36" s="12" t="s">
        <v>156</v>
      </c>
      <c r="AA36" s="12" t="s">
        <v>43</v>
      </c>
      <c r="AB36" s="12" t="s">
        <v>157</v>
      </c>
      <c r="AC36" s="12" t="s">
        <v>158</v>
      </c>
      <c r="AD36" s="10">
        <v>9739</v>
      </c>
      <c r="AE36" s="12" t="s">
        <v>47</v>
      </c>
      <c r="AF36" s="12" t="s">
        <v>48</v>
      </c>
    </row>
    <row r="37" spans="1:32" ht="150" x14ac:dyDescent="0.25">
      <c r="A37" s="10">
        <v>2025</v>
      </c>
      <c r="B37" s="10">
        <v>11130011</v>
      </c>
      <c r="C37" s="12">
        <v>103</v>
      </c>
      <c r="D37" s="10">
        <v>3894</v>
      </c>
      <c r="E37" s="10">
        <v>62071550</v>
      </c>
      <c r="F37" s="10">
        <v>62071646</v>
      </c>
      <c r="G37" s="10" t="s">
        <v>32</v>
      </c>
      <c r="H37" s="10" t="s">
        <v>140</v>
      </c>
      <c r="I37" s="11" t="s">
        <v>141</v>
      </c>
      <c r="J37" s="10" t="s">
        <v>35</v>
      </c>
      <c r="K37" s="10" t="s">
        <v>114</v>
      </c>
      <c r="L37" s="11" t="s">
        <v>37</v>
      </c>
      <c r="N37" s="10">
        <v>4877</v>
      </c>
      <c r="O37" s="10">
        <v>28700</v>
      </c>
      <c r="P37" s="10" t="s">
        <v>142</v>
      </c>
      <c r="Q37" s="12" t="s">
        <v>143</v>
      </c>
      <c r="R37" s="10">
        <v>0</v>
      </c>
      <c r="S37" s="10">
        <v>0</v>
      </c>
      <c r="T37" s="10">
        <v>0</v>
      </c>
      <c r="U37" s="10">
        <v>16</v>
      </c>
      <c r="V37" s="10">
        <v>15</v>
      </c>
      <c r="W37" s="13">
        <v>240</v>
      </c>
      <c r="X37" s="12" t="s">
        <v>159</v>
      </c>
      <c r="Y37" s="12" t="s">
        <v>160</v>
      </c>
      <c r="Z37" s="12" t="s">
        <v>161</v>
      </c>
      <c r="AA37" s="12" t="s">
        <v>43</v>
      </c>
      <c r="AB37" s="12" t="s">
        <v>162</v>
      </c>
      <c r="AC37" s="12" t="s">
        <v>163</v>
      </c>
      <c r="AD37" s="10">
        <v>9739</v>
      </c>
      <c r="AE37" s="12" t="s">
        <v>47</v>
      </c>
      <c r="AF37" s="12" t="s">
        <v>48</v>
      </c>
    </row>
    <row r="38" spans="1:32" ht="150" x14ac:dyDescent="0.25">
      <c r="A38" s="10">
        <v>2025</v>
      </c>
      <c r="B38" s="10">
        <v>11130011</v>
      </c>
      <c r="C38" s="12">
        <v>103</v>
      </c>
      <c r="D38" s="10">
        <v>3901</v>
      </c>
      <c r="E38" s="10">
        <v>62072129</v>
      </c>
      <c r="F38" s="10">
        <v>62072192</v>
      </c>
      <c r="G38" s="10" t="s">
        <v>32</v>
      </c>
      <c r="H38" s="10" t="s">
        <v>140</v>
      </c>
      <c r="I38" s="11" t="s">
        <v>141</v>
      </c>
      <c r="J38" s="10" t="s">
        <v>35</v>
      </c>
      <c r="K38" s="10" t="s">
        <v>114</v>
      </c>
      <c r="L38" s="11" t="s">
        <v>37</v>
      </c>
      <c r="N38" s="10">
        <v>4877</v>
      </c>
      <c r="O38" s="10">
        <v>28700</v>
      </c>
      <c r="P38" s="10" t="s">
        <v>142</v>
      </c>
      <c r="Q38" s="12" t="s">
        <v>143</v>
      </c>
      <c r="R38" s="10">
        <v>0</v>
      </c>
      <c r="S38" s="10">
        <v>0</v>
      </c>
      <c r="T38" s="10">
        <v>0</v>
      </c>
      <c r="U38" s="10">
        <v>30</v>
      </c>
      <c r="V38" s="10">
        <v>15</v>
      </c>
      <c r="W38" s="13">
        <v>450</v>
      </c>
      <c r="X38" s="12" t="s">
        <v>164</v>
      </c>
      <c r="Y38" s="12" t="s">
        <v>165</v>
      </c>
      <c r="Z38" s="12" t="s">
        <v>166</v>
      </c>
      <c r="AA38" s="12" t="s">
        <v>43</v>
      </c>
      <c r="AB38" s="12" t="s">
        <v>167</v>
      </c>
      <c r="AC38" s="12" t="s">
        <v>168</v>
      </c>
      <c r="AD38" s="10">
        <v>9739</v>
      </c>
      <c r="AE38" s="12" t="s">
        <v>47</v>
      </c>
      <c r="AF38" s="12" t="s">
        <v>48</v>
      </c>
    </row>
    <row r="39" spans="1:32" x14ac:dyDescent="0.25">
      <c r="W39" s="18">
        <f>SUM(W32:W38)</f>
        <v>22535</v>
      </c>
    </row>
    <row r="40" spans="1:32" s="14" customFormat="1" ht="75" x14ac:dyDescent="0.25">
      <c r="A40" s="15" t="s">
        <v>0</v>
      </c>
      <c r="B40" s="15" t="s">
        <v>1</v>
      </c>
      <c r="C40" s="15" t="s">
        <v>2</v>
      </c>
      <c r="D40" s="15" t="s">
        <v>3</v>
      </c>
      <c r="E40" s="15" t="s">
        <v>4</v>
      </c>
      <c r="F40" s="15" t="s">
        <v>5</v>
      </c>
      <c r="G40" s="15" t="s">
        <v>6</v>
      </c>
      <c r="H40" s="15" t="s">
        <v>7</v>
      </c>
      <c r="I40" s="15" t="s">
        <v>8</v>
      </c>
      <c r="J40" s="15" t="s">
        <v>9</v>
      </c>
      <c r="K40" s="15" t="s">
        <v>10</v>
      </c>
      <c r="L40" s="16" t="s">
        <v>11</v>
      </c>
      <c r="M40" s="15" t="s">
        <v>12</v>
      </c>
      <c r="N40" s="15" t="s">
        <v>13</v>
      </c>
      <c r="O40" s="15" t="s">
        <v>14</v>
      </c>
      <c r="P40" s="15" t="s">
        <v>15</v>
      </c>
      <c r="Q40" s="15" t="s">
        <v>16</v>
      </c>
      <c r="R40" s="15" t="s">
        <v>17</v>
      </c>
      <c r="S40" s="15" t="s">
        <v>18</v>
      </c>
      <c r="T40" s="15" t="s">
        <v>19</v>
      </c>
      <c r="U40" s="15" t="s">
        <v>20</v>
      </c>
      <c r="V40" s="15" t="s">
        <v>21</v>
      </c>
      <c r="W40" s="17" t="s">
        <v>22</v>
      </c>
      <c r="X40" s="15" t="s">
        <v>23</v>
      </c>
      <c r="Y40" s="15" t="s">
        <v>24</v>
      </c>
      <c r="Z40" s="15" t="s">
        <v>25</v>
      </c>
      <c r="AA40" s="15" t="s">
        <v>26</v>
      </c>
      <c r="AB40" s="15" t="s">
        <v>27</v>
      </c>
      <c r="AC40" s="15" t="s">
        <v>28</v>
      </c>
      <c r="AD40" s="15" t="s">
        <v>29</v>
      </c>
      <c r="AE40" s="15" t="s">
        <v>30</v>
      </c>
      <c r="AF40" s="15" t="s">
        <v>31</v>
      </c>
    </row>
    <row r="41" spans="1:32" ht="150" x14ac:dyDescent="0.25">
      <c r="A41" s="10">
        <v>2025</v>
      </c>
      <c r="B41" s="10">
        <v>11130011</v>
      </c>
      <c r="C41" s="12">
        <v>103</v>
      </c>
      <c r="D41" s="10">
        <v>3903</v>
      </c>
      <c r="E41" s="10">
        <v>62072335</v>
      </c>
      <c r="F41" s="10">
        <v>62072392</v>
      </c>
      <c r="G41" s="10" t="s">
        <v>32</v>
      </c>
      <c r="H41" s="10" t="s">
        <v>140</v>
      </c>
      <c r="I41" s="11" t="s">
        <v>141</v>
      </c>
      <c r="J41" s="10" t="s">
        <v>35</v>
      </c>
      <c r="K41" s="10" t="s">
        <v>114</v>
      </c>
      <c r="L41" s="11" t="s">
        <v>37</v>
      </c>
      <c r="N41" s="10">
        <v>4877</v>
      </c>
      <c r="O41" s="10">
        <v>28700</v>
      </c>
      <c r="P41" s="10" t="s">
        <v>142</v>
      </c>
      <c r="Q41" s="12" t="s">
        <v>143</v>
      </c>
      <c r="R41" s="10">
        <v>0</v>
      </c>
      <c r="S41" s="10">
        <v>0</v>
      </c>
      <c r="T41" s="10">
        <v>0</v>
      </c>
      <c r="U41" s="10">
        <v>31</v>
      </c>
      <c r="V41" s="10">
        <v>15</v>
      </c>
      <c r="W41" s="13">
        <v>465</v>
      </c>
      <c r="X41" s="12" t="s">
        <v>169</v>
      </c>
      <c r="Y41" s="12" t="s">
        <v>170</v>
      </c>
      <c r="Z41" s="12" t="s">
        <v>171</v>
      </c>
      <c r="AA41" s="12" t="s">
        <v>43</v>
      </c>
      <c r="AB41" s="12" t="s">
        <v>172</v>
      </c>
      <c r="AC41" s="12" t="s">
        <v>173</v>
      </c>
      <c r="AD41" s="10">
        <v>9739</v>
      </c>
      <c r="AE41" s="12" t="s">
        <v>47</v>
      </c>
      <c r="AF41" s="12" t="s">
        <v>48</v>
      </c>
    </row>
    <row r="42" spans="1:32" ht="150" x14ac:dyDescent="0.25">
      <c r="A42" s="10">
        <v>2025</v>
      </c>
      <c r="B42" s="10">
        <v>11130011</v>
      </c>
      <c r="C42" s="12">
        <v>103</v>
      </c>
      <c r="D42" s="10">
        <v>4198</v>
      </c>
      <c r="E42" s="10">
        <v>62229550</v>
      </c>
      <c r="F42" s="10">
        <v>62229587</v>
      </c>
      <c r="G42" s="10" t="s">
        <v>32</v>
      </c>
      <c r="H42" s="10" t="s">
        <v>140</v>
      </c>
      <c r="I42" s="11" t="s">
        <v>141</v>
      </c>
      <c r="J42" s="10" t="s">
        <v>35</v>
      </c>
      <c r="K42" s="10" t="s">
        <v>114</v>
      </c>
      <c r="L42" s="11" t="s">
        <v>37</v>
      </c>
      <c r="N42" s="10">
        <v>4877</v>
      </c>
      <c r="O42" s="10">
        <v>28700</v>
      </c>
      <c r="P42" s="10" t="s">
        <v>142</v>
      </c>
      <c r="Q42" s="12" t="s">
        <v>143</v>
      </c>
      <c r="R42" s="10">
        <v>0</v>
      </c>
      <c r="S42" s="10">
        <v>0</v>
      </c>
      <c r="T42" s="10">
        <v>0</v>
      </c>
      <c r="U42" s="10">
        <v>35</v>
      </c>
      <c r="V42" s="10">
        <v>15</v>
      </c>
      <c r="W42" s="13">
        <v>525</v>
      </c>
      <c r="X42" s="12" t="s">
        <v>174</v>
      </c>
      <c r="Y42" s="12" t="s">
        <v>175</v>
      </c>
      <c r="Z42" s="12" t="s">
        <v>176</v>
      </c>
      <c r="AA42" s="12" t="s">
        <v>43</v>
      </c>
      <c r="AB42" s="12" t="s">
        <v>177</v>
      </c>
      <c r="AC42" s="12" t="s">
        <v>178</v>
      </c>
      <c r="AD42" s="10">
        <v>9739</v>
      </c>
      <c r="AE42" s="12" t="s">
        <v>47</v>
      </c>
      <c r="AF42" s="12" t="s">
        <v>48</v>
      </c>
    </row>
    <row r="43" spans="1:32" ht="150" x14ac:dyDescent="0.25">
      <c r="A43" s="10">
        <v>2025</v>
      </c>
      <c r="B43" s="10">
        <v>11130011</v>
      </c>
      <c r="C43" s="12">
        <v>103</v>
      </c>
      <c r="D43" s="10">
        <v>4200</v>
      </c>
      <c r="E43" s="10">
        <v>62229882</v>
      </c>
      <c r="F43" s="10">
        <v>62229942</v>
      </c>
      <c r="G43" s="10" t="s">
        <v>32</v>
      </c>
      <c r="H43" s="10" t="s">
        <v>140</v>
      </c>
      <c r="I43" s="11" t="s">
        <v>141</v>
      </c>
      <c r="J43" s="10" t="s">
        <v>35</v>
      </c>
      <c r="K43" s="10" t="s">
        <v>114</v>
      </c>
      <c r="L43" s="11" t="s">
        <v>37</v>
      </c>
      <c r="N43" s="10">
        <v>4877</v>
      </c>
      <c r="O43" s="10">
        <v>28700</v>
      </c>
      <c r="P43" s="10" t="s">
        <v>142</v>
      </c>
      <c r="Q43" s="12" t="s">
        <v>143</v>
      </c>
      <c r="R43" s="10">
        <v>0</v>
      </c>
      <c r="S43" s="10">
        <v>0</v>
      </c>
      <c r="T43" s="10">
        <v>0</v>
      </c>
      <c r="U43" s="10">
        <v>36</v>
      </c>
      <c r="V43" s="10">
        <v>15</v>
      </c>
      <c r="W43" s="13">
        <v>540</v>
      </c>
      <c r="X43" s="12" t="s">
        <v>179</v>
      </c>
      <c r="Y43" s="12" t="s">
        <v>180</v>
      </c>
      <c r="Z43" s="12" t="s">
        <v>181</v>
      </c>
      <c r="AA43" s="12" t="s">
        <v>43</v>
      </c>
      <c r="AB43" s="12" t="s">
        <v>182</v>
      </c>
      <c r="AC43" s="12" t="s">
        <v>183</v>
      </c>
      <c r="AD43" s="10">
        <v>9739</v>
      </c>
      <c r="AE43" s="12" t="s">
        <v>47</v>
      </c>
      <c r="AF43" s="12" t="s">
        <v>48</v>
      </c>
    </row>
    <row r="44" spans="1:32" ht="150" x14ac:dyDescent="0.25">
      <c r="A44" s="10">
        <v>2025</v>
      </c>
      <c r="B44" s="10">
        <v>11130011</v>
      </c>
      <c r="C44" s="12">
        <v>103</v>
      </c>
      <c r="D44" s="10">
        <v>4199</v>
      </c>
      <c r="E44" s="10">
        <v>62229667</v>
      </c>
      <c r="F44" s="10">
        <v>62229713</v>
      </c>
      <c r="G44" s="10" t="s">
        <v>32</v>
      </c>
      <c r="H44" s="10" t="s">
        <v>140</v>
      </c>
      <c r="I44" s="11" t="s">
        <v>141</v>
      </c>
      <c r="J44" s="10" t="s">
        <v>35</v>
      </c>
      <c r="K44" s="10" t="s">
        <v>114</v>
      </c>
      <c r="L44" s="11" t="s">
        <v>37</v>
      </c>
      <c r="N44" s="10">
        <v>4877</v>
      </c>
      <c r="O44" s="10">
        <v>28700</v>
      </c>
      <c r="P44" s="10" t="s">
        <v>142</v>
      </c>
      <c r="Q44" s="12" t="s">
        <v>143</v>
      </c>
      <c r="R44" s="10">
        <v>0</v>
      </c>
      <c r="S44" s="10">
        <v>0</v>
      </c>
      <c r="T44" s="10">
        <v>0</v>
      </c>
      <c r="U44" s="10">
        <v>30</v>
      </c>
      <c r="V44" s="10">
        <v>15</v>
      </c>
      <c r="W44" s="13">
        <v>450</v>
      </c>
      <c r="X44" s="12" t="s">
        <v>184</v>
      </c>
      <c r="Y44" s="12" t="s">
        <v>185</v>
      </c>
      <c r="Z44" s="12" t="s">
        <v>186</v>
      </c>
      <c r="AA44" s="12" t="s">
        <v>43</v>
      </c>
      <c r="AB44" s="12" t="s">
        <v>187</v>
      </c>
      <c r="AC44" s="12" t="s">
        <v>188</v>
      </c>
      <c r="AD44" s="10">
        <v>9739</v>
      </c>
      <c r="AE44" s="12" t="s">
        <v>47</v>
      </c>
      <c r="AF44" s="12" t="s">
        <v>48</v>
      </c>
    </row>
    <row r="45" spans="1:32" ht="150" x14ac:dyDescent="0.25">
      <c r="A45" s="10">
        <v>2025</v>
      </c>
      <c r="B45" s="10">
        <v>11130011</v>
      </c>
      <c r="C45" s="12">
        <v>103</v>
      </c>
      <c r="D45" s="10">
        <v>4072</v>
      </c>
      <c r="E45" s="10">
        <v>62145477</v>
      </c>
      <c r="F45" s="10">
        <v>62145725</v>
      </c>
      <c r="G45" s="10" t="s">
        <v>32</v>
      </c>
      <c r="H45" s="10" t="s">
        <v>189</v>
      </c>
      <c r="I45" s="11" t="s">
        <v>190</v>
      </c>
      <c r="J45" s="10" t="s">
        <v>191</v>
      </c>
      <c r="K45" s="10" t="s">
        <v>192</v>
      </c>
      <c r="L45" s="11" t="s">
        <v>193</v>
      </c>
      <c r="N45" s="10">
        <v>3267</v>
      </c>
      <c r="O45" s="10">
        <v>3851</v>
      </c>
      <c r="P45" s="10" t="s">
        <v>194</v>
      </c>
      <c r="Q45" s="12" t="s">
        <v>195</v>
      </c>
      <c r="R45" s="10">
        <v>0</v>
      </c>
      <c r="S45" s="10">
        <v>0</v>
      </c>
      <c r="T45" s="10">
        <v>0</v>
      </c>
      <c r="U45" s="10">
        <v>1</v>
      </c>
      <c r="V45" s="10">
        <v>87000</v>
      </c>
      <c r="W45" s="13">
        <v>87000</v>
      </c>
      <c r="X45" s="12" t="s">
        <v>196</v>
      </c>
      <c r="Y45" s="12" t="s">
        <v>197</v>
      </c>
      <c r="Z45" s="12" t="s">
        <v>198</v>
      </c>
      <c r="AA45" s="12" t="s">
        <v>43</v>
      </c>
      <c r="AB45" s="12" t="s">
        <v>199</v>
      </c>
      <c r="AC45" s="12" t="s">
        <v>200</v>
      </c>
      <c r="AD45" s="10">
        <v>9739</v>
      </c>
      <c r="AE45" s="12" t="s">
        <v>47</v>
      </c>
      <c r="AF45" s="12" t="s">
        <v>48</v>
      </c>
    </row>
    <row r="46" spans="1:32" ht="150" x14ac:dyDescent="0.25">
      <c r="A46" s="10">
        <v>2025</v>
      </c>
      <c r="B46" s="10">
        <v>11130011</v>
      </c>
      <c r="C46" s="12">
        <v>103</v>
      </c>
      <c r="D46" s="10">
        <v>3913</v>
      </c>
      <c r="E46" s="10">
        <v>62073146</v>
      </c>
      <c r="F46" s="10">
        <v>62073216</v>
      </c>
      <c r="G46" s="10" t="s">
        <v>32</v>
      </c>
      <c r="H46" s="10" t="s">
        <v>81</v>
      </c>
      <c r="I46" s="11" t="s">
        <v>82</v>
      </c>
      <c r="J46" s="10" t="s">
        <v>35</v>
      </c>
      <c r="K46" s="10" t="s">
        <v>137</v>
      </c>
      <c r="L46" s="11" t="s">
        <v>37</v>
      </c>
      <c r="N46" s="10">
        <v>5398</v>
      </c>
      <c r="O46" s="10">
        <v>5618</v>
      </c>
      <c r="P46" s="10" t="s">
        <v>201</v>
      </c>
      <c r="Q46" s="12" t="s">
        <v>202</v>
      </c>
      <c r="R46" s="10">
        <v>0</v>
      </c>
      <c r="S46" s="10">
        <v>0</v>
      </c>
      <c r="T46" s="10">
        <v>0</v>
      </c>
      <c r="U46" s="10">
        <v>295</v>
      </c>
      <c r="V46" s="10">
        <v>30</v>
      </c>
      <c r="W46" s="13">
        <v>8850</v>
      </c>
      <c r="X46" s="12" t="s">
        <v>203</v>
      </c>
      <c r="Y46" s="12" t="s">
        <v>204</v>
      </c>
      <c r="Z46" s="12" t="s">
        <v>205</v>
      </c>
      <c r="AA46" s="12" t="s">
        <v>43</v>
      </c>
      <c r="AB46" s="12" t="s">
        <v>206</v>
      </c>
      <c r="AC46" s="12" t="s">
        <v>207</v>
      </c>
      <c r="AD46" s="10">
        <v>9739</v>
      </c>
      <c r="AE46" s="12" t="s">
        <v>47</v>
      </c>
      <c r="AF46" s="12" t="s">
        <v>48</v>
      </c>
    </row>
    <row r="47" spans="1:32" ht="150" x14ac:dyDescent="0.25">
      <c r="A47" s="10">
        <v>2025</v>
      </c>
      <c r="B47" s="10">
        <v>11130011</v>
      </c>
      <c r="C47" s="12">
        <v>103</v>
      </c>
      <c r="D47" s="10">
        <v>4227</v>
      </c>
      <c r="E47" s="10">
        <v>62242160</v>
      </c>
      <c r="F47" s="10">
        <v>62242340</v>
      </c>
      <c r="G47" s="10" t="s">
        <v>32</v>
      </c>
      <c r="H47" s="10" t="s">
        <v>112</v>
      </c>
      <c r="I47" s="11" t="s">
        <v>113</v>
      </c>
      <c r="J47" s="10" t="s">
        <v>35</v>
      </c>
      <c r="K47" s="10" t="s">
        <v>36</v>
      </c>
      <c r="L47" s="11" t="s">
        <v>37</v>
      </c>
      <c r="N47" s="10">
        <v>2071</v>
      </c>
      <c r="O47" s="10">
        <v>2380</v>
      </c>
      <c r="P47" s="10" t="s">
        <v>208</v>
      </c>
      <c r="Q47" s="12" t="s">
        <v>209</v>
      </c>
      <c r="R47" s="10">
        <v>0</v>
      </c>
      <c r="S47" s="10">
        <v>0</v>
      </c>
      <c r="T47" s="10">
        <v>0</v>
      </c>
      <c r="U47" s="10">
        <v>100</v>
      </c>
      <c r="V47" s="10">
        <v>1.25</v>
      </c>
      <c r="W47" s="13">
        <v>125</v>
      </c>
      <c r="X47" s="12" t="s">
        <v>123</v>
      </c>
      <c r="Y47" s="12" t="s">
        <v>124</v>
      </c>
      <c r="Z47" s="12" t="s">
        <v>125</v>
      </c>
      <c r="AA47" s="12" t="s">
        <v>43</v>
      </c>
      <c r="AB47" s="12" t="s">
        <v>126</v>
      </c>
      <c r="AC47" s="12" t="s">
        <v>127</v>
      </c>
      <c r="AD47" s="10">
        <v>9739</v>
      </c>
      <c r="AE47" s="12" t="s">
        <v>47</v>
      </c>
      <c r="AF47" s="12" t="s">
        <v>48</v>
      </c>
    </row>
    <row r="48" spans="1:32" x14ac:dyDescent="0.25">
      <c r="W48" s="18">
        <f>SUM(W41:W47)</f>
        <v>97955</v>
      </c>
    </row>
    <row r="49" spans="1:32" s="14" customFormat="1" ht="75" x14ac:dyDescent="0.25">
      <c r="A49" s="15" t="s">
        <v>0</v>
      </c>
      <c r="B49" s="15" t="s">
        <v>1</v>
      </c>
      <c r="C49" s="15" t="s">
        <v>2</v>
      </c>
      <c r="D49" s="15" t="s">
        <v>3</v>
      </c>
      <c r="E49" s="15" t="s">
        <v>4</v>
      </c>
      <c r="F49" s="15" t="s">
        <v>5</v>
      </c>
      <c r="G49" s="15" t="s">
        <v>6</v>
      </c>
      <c r="H49" s="15" t="s">
        <v>7</v>
      </c>
      <c r="I49" s="15" t="s">
        <v>8</v>
      </c>
      <c r="J49" s="15" t="s">
        <v>9</v>
      </c>
      <c r="K49" s="15" t="s">
        <v>10</v>
      </c>
      <c r="L49" s="16" t="s">
        <v>11</v>
      </c>
      <c r="M49" s="15" t="s">
        <v>12</v>
      </c>
      <c r="N49" s="15" t="s">
        <v>13</v>
      </c>
      <c r="O49" s="15" t="s">
        <v>14</v>
      </c>
      <c r="P49" s="15" t="s">
        <v>15</v>
      </c>
      <c r="Q49" s="15" t="s">
        <v>16</v>
      </c>
      <c r="R49" s="15" t="s">
        <v>17</v>
      </c>
      <c r="S49" s="15" t="s">
        <v>18</v>
      </c>
      <c r="T49" s="15" t="s">
        <v>19</v>
      </c>
      <c r="U49" s="15" t="s">
        <v>20</v>
      </c>
      <c r="V49" s="15" t="s">
        <v>21</v>
      </c>
      <c r="W49" s="17" t="s">
        <v>22</v>
      </c>
      <c r="X49" s="15" t="s">
        <v>23</v>
      </c>
      <c r="Y49" s="15" t="s">
        <v>24</v>
      </c>
      <c r="Z49" s="15" t="s">
        <v>25</v>
      </c>
      <c r="AA49" s="15" t="s">
        <v>26</v>
      </c>
      <c r="AB49" s="15" t="s">
        <v>27</v>
      </c>
      <c r="AC49" s="15" t="s">
        <v>28</v>
      </c>
      <c r="AD49" s="15" t="s">
        <v>29</v>
      </c>
      <c r="AE49" s="15" t="s">
        <v>30</v>
      </c>
      <c r="AF49" s="15" t="s">
        <v>31</v>
      </c>
    </row>
    <row r="50" spans="1:32" ht="150" x14ac:dyDescent="0.25">
      <c r="A50" s="10">
        <v>2025</v>
      </c>
      <c r="B50" s="10">
        <v>11130011</v>
      </c>
      <c r="C50" s="12">
        <v>103</v>
      </c>
      <c r="D50" s="10">
        <v>4227</v>
      </c>
      <c r="E50" s="10">
        <v>62242160</v>
      </c>
      <c r="F50" s="10">
        <v>62242340</v>
      </c>
      <c r="G50" s="10" t="s">
        <v>32</v>
      </c>
      <c r="H50" s="10" t="s">
        <v>112</v>
      </c>
      <c r="I50" s="11" t="s">
        <v>113</v>
      </c>
      <c r="J50" s="10" t="s">
        <v>35</v>
      </c>
      <c r="K50" s="10" t="s">
        <v>36</v>
      </c>
      <c r="L50" s="11" t="s">
        <v>37</v>
      </c>
      <c r="N50" s="10">
        <v>2092</v>
      </c>
      <c r="O50" s="10">
        <v>5638</v>
      </c>
      <c r="P50" s="10" t="s">
        <v>210</v>
      </c>
      <c r="Q50" s="12" t="s">
        <v>209</v>
      </c>
      <c r="R50" s="10">
        <v>0</v>
      </c>
      <c r="S50" s="10">
        <v>0</v>
      </c>
      <c r="T50" s="10">
        <v>0</v>
      </c>
      <c r="U50" s="10">
        <v>500</v>
      </c>
      <c r="V50" s="10">
        <v>11</v>
      </c>
      <c r="W50" s="13">
        <v>5500</v>
      </c>
      <c r="X50" s="12" t="s">
        <v>123</v>
      </c>
      <c r="Y50" s="12" t="s">
        <v>124</v>
      </c>
      <c r="Z50" s="12" t="s">
        <v>125</v>
      </c>
      <c r="AA50" s="12" t="s">
        <v>43</v>
      </c>
      <c r="AB50" s="12" t="s">
        <v>126</v>
      </c>
      <c r="AC50" s="12" t="s">
        <v>127</v>
      </c>
      <c r="AD50" s="10">
        <v>9739</v>
      </c>
      <c r="AE50" s="12" t="s">
        <v>47</v>
      </c>
      <c r="AF50" s="12" t="s">
        <v>48</v>
      </c>
    </row>
    <row r="51" spans="1:32" ht="150" x14ac:dyDescent="0.25">
      <c r="A51" s="10">
        <v>2025</v>
      </c>
      <c r="B51" s="10">
        <v>11130011</v>
      </c>
      <c r="C51" s="12">
        <v>103</v>
      </c>
      <c r="D51" s="10">
        <v>4224</v>
      </c>
      <c r="E51" s="10">
        <v>62240327</v>
      </c>
      <c r="F51" s="10">
        <v>62240459</v>
      </c>
      <c r="G51" s="10" t="s">
        <v>32</v>
      </c>
      <c r="H51" s="10" t="s">
        <v>211</v>
      </c>
      <c r="I51" s="11" t="s">
        <v>212</v>
      </c>
      <c r="J51" s="10" t="s">
        <v>35</v>
      </c>
      <c r="K51" s="10" t="s">
        <v>213</v>
      </c>
      <c r="L51" s="11" t="s">
        <v>37</v>
      </c>
      <c r="N51" s="10">
        <v>3620</v>
      </c>
      <c r="O51" s="10">
        <v>63245</v>
      </c>
      <c r="P51" s="10" t="s">
        <v>214</v>
      </c>
      <c r="Q51" s="12" t="s">
        <v>215</v>
      </c>
      <c r="R51" s="10">
        <v>0</v>
      </c>
      <c r="S51" s="10">
        <v>0</v>
      </c>
      <c r="T51" s="10">
        <v>0</v>
      </c>
      <c r="U51" s="10">
        <v>72</v>
      </c>
      <c r="V51" s="10">
        <v>24</v>
      </c>
      <c r="W51" s="13">
        <v>1728</v>
      </c>
      <c r="X51" s="12" t="s">
        <v>216</v>
      </c>
      <c r="Y51" s="12" t="s">
        <v>217</v>
      </c>
      <c r="Z51" s="12" t="s">
        <v>218</v>
      </c>
      <c r="AA51" s="12" t="s">
        <v>43</v>
      </c>
      <c r="AB51" s="12" t="s">
        <v>219</v>
      </c>
      <c r="AC51" s="12" t="s">
        <v>220</v>
      </c>
      <c r="AD51" s="10">
        <v>9739</v>
      </c>
      <c r="AE51" s="12" t="s">
        <v>47</v>
      </c>
      <c r="AF51" s="12" t="s">
        <v>48</v>
      </c>
    </row>
    <row r="52" spans="1:32" ht="150" x14ac:dyDescent="0.25">
      <c r="A52" s="10">
        <v>2025</v>
      </c>
      <c r="B52" s="10">
        <v>11130011</v>
      </c>
      <c r="C52" s="12">
        <v>103</v>
      </c>
      <c r="D52" s="10">
        <v>4223</v>
      </c>
      <c r="E52" s="10">
        <v>62239846</v>
      </c>
      <c r="F52" s="10">
        <v>62240023</v>
      </c>
      <c r="G52" s="10" t="s">
        <v>32</v>
      </c>
      <c r="H52" s="10" t="s">
        <v>211</v>
      </c>
      <c r="I52" s="11" t="s">
        <v>212</v>
      </c>
      <c r="J52" s="10" t="s">
        <v>35</v>
      </c>
      <c r="K52" s="10" t="s">
        <v>213</v>
      </c>
      <c r="L52" s="11" t="s">
        <v>37</v>
      </c>
      <c r="N52" s="10">
        <v>3620</v>
      </c>
      <c r="O52" s="10">
        <v>63245</v>
      </c>
      <c r="P52" s="10" t="s">
        <v>214</v>
      </c>
      <c r="Q52" s="12" t="s">
        <v>215</v>
      </c>
      <c r="R52" s="10">
        <v>0</v>
      </c>
      <c r="S52" s="10">
        <v>0</v>
      </c>
      <c r="T52" s="10">
        <v>0</v>
      </c>
      <c r="U52" s="10">
        <v>60</v>
      </c>
      <c r="V52" s="10">
        <v>24</v>
      </c>
      <c r="W52" s="13">
        <v>1440</v>
      </c>
      <c r="X52" s="12" t="s">
        <v>221</v>
      </c>
      <c r="Y52" s="12" t="s">
        <v>222</v>
      </c>
      <c r="Z52" s="12" t="s">
        <v>223</v>
      </c>
      <c r="AA52" s="12" t="s">
        <v>43</v>
      </c>
      <c r="AB52" s="12" t="s">
        <v>224</v>
      </c>
      <c r="AC52" s="12" t="s">
        <v>225</v>
      </c>
      <c r="AD52" s="10">
        <v>9739</v>
      </c>
      <c r="AE52" s="12" t="s">
        <v>47</v>
      </c>
      <c r="AF52" s="12" t="s">
        <v>48</v>
      </c>
    </row>
    <row r="53" spans="1:32" ht="150" x14ac:dyDescent="0.25">
      <c r="A53" s="10">
        <v>2025</v>
      </c>
      <c r="B53" s="10">
        <v>11130011</v>
      </c>
      <c r="C53" s="12">
        <v>103</v>
      </c>
      <c r="D53" s="10">
        <v>4228</v>
      </c>
      <c r="E53" s="10">
        <v>62242736</v>
      </c>
      <c r="F53" s="10">
        <v>62242850</v>
      </c>
      <c r="G53" s="10" t="s">
        <v>32</v>
      </c>
      <c r="H53" s="10" t="s">
        <v>81</v>
      </c>
      <c r="I53" s="11" t="s">
        <v>82</v>
      </c>
      <c r="J53" s="10" t="s">
        <v>35</v>
      </c>
      <c r="K53" s="10" t="s">
        <v>83</v>
      </c>
      <c r="L53" s="11" t="s">
        <v>37</v>
      </c>
      <c r="N53" s="10">
        <v>2843</v>
      </c>
      <c r="O53" s="10">
        <v>5639</v>
      </c>
      <c r="P53" s="10" t="s">
        <v>226</v>
      </c>
      <c r="Q53" s="12" t="s">
        <v>227</v>
      </c>
      <c r="R53" s="10">
        <v>0</v>
      </c>
      <c r="S53" s="10">
        <v>0</v>
      </c>
      <c r="T53" s="10">
        <v>0</v>
      </c>
      <c r="U53" s="10">
        <v>30</v>
      </c>
      <c r="V53" s="10">
        <v>28</v>
      </c>
      <c r="W53" s="13">
        <v>840</v>
      </c>
      <c r="X53" s="12" t="s">
        <v>86</v>
      </c>
      <c r="Y53" s="12" t="s">
        <v>87</v>
      </c>
      <c r="Z53" s="12" t="s">
        <v>88</v>
      </c>
      <c r="AA53" s="12" t="s">
        <v>43</v>
      </c>
      <c r="AB53" s="12" t="s">
        <v>89</v>
      </c>
      <c r="AC53" s="12" t="s">
        <v>90</v>
      </c>
      <c r="AD53" s="10">
        <v>9739</v>
      </c>
      <c r="AE53" s="12" t="s">
        <v>47</v>
      </c>
      <c r="AF53" s="12" t="s">
        <v>48</v>
      </c>
    </row>
    <row r="54" spans="1:32" ht="150" x14ac:dyDescent="0.25">
      <c r="A54" s="10">
        <v>2025</v>
      </c>
      <c r="B54" s="10">
        <v>11130011</v>
      </c>
      <c r="C54" s="12">
        <v>103</v>
      </c>
      <c r="D54" s="10">
        <v>4061</v>
      </c>
      <c r="E54" s="10">
        <v>62128666</v>
      </c>
      <c r="F54" s="10">
        <v>62128721</v>
      </c>
      <c r="G54" s="10" t="s">
        <v>32</v>
      </c>
      <c r="H54" s="10" t="s">
        <v>228</v>
      </c>
      <c r="I54" s="11" t="s">
        <v>229</v>
      </c>
      <c r="J54" s="10" t="s">
        <v>191</v>
      </c>
      <c r="K54" s="10" t="s">
        <v>230</v>
      </c>
      <c r="L54" s="11" t="s">
        <v>37</v>
      </c>
      <c r="N54" s="10">
        <v>150737</v>
      </c>
      <c r="O54" s="10">
        <v>176476</v>
      </c>
      <c r="P54" s="10" t="s">
        <v>231</v>
      </c>
      <c r="Q54" s="12" t="s">
        <v>232</v>
      </c>
      <c r="R54" s="10">
        <v>0</v>
      </c>
      <c r="S54" s="10">
        <v>0</v>
      </c>
      <c r="T54" s="10">
        <v>0</v>
      </c>
      <c r="U54" s="10">
        <v>1</v>
      </c>
      <c r="V54" s="10">
        <v>21800</v>
      </c>
      <c r="W54" s="13">
        <v>21800</v>
      </c>
      <c r="X54" s="12" t="s">
        <v>233</v>
      </c>
      <c r="Y54" s="12" t="s">
        <v>234</v>
      </c>
      <c r="Z54" s="12" t="s">
        <v>235</v>
      </c>
      <c r="AA54" s="12" t="s">
        <v>43</v>
      </c>
      <c r="AB54" s="12" t="s">
        <v>236</v>
      </c>
      <c r="AC54" s="12" t="s">
        <v>237</v>
      </c>
      <c r="AD54" s="10">
        <v>9739</v>
      </c>
      <c r="AE54" s="12" t="s">
        <v>47</v>
      </c>
      <c r="AF54" s="12" t="s">
        <v>48</v>
      </c>
    </row>
    <row r="55" spans="1:32" ht="150" x14ac:dyDescent="0.25">
      <c r="A55" s="10">
        <v>2025</v>
      </c>
      <c r="B55" s="10">
        <v>11130011</v>
      </c>
      <c r="C55" s="12">
        <v>103</v>
      </c>
      <c r="D55" s="10">
        <v>4062</v>
      </c>
      <c r="E55" s="10">
        <v>62129123</v>
      </c>
      <c r="F55" s="10">
        <v>62129263</v>
      </c>
      <c r="G55" s="10" t="s">
        <v>32</v>
      </c>
      <c r="H55" s="10" t="s">
        <v>228</v>
      </c>
      <c r="I55" s="11" t="s">
        <v>229</v>
      </c>
      <c r="J55" s="10" t="s">
        <v>191</v>
      </c>
      <c r="K55" s="10" t="s">
        <v>230</v>
      </c>
      <c r="L55" s="11" t="s">
        <v>37</v>
      </c>
      <c r="N55" s="10">
        <v>150737</v>
      </c>
      <c r="O55" s="10">
        <v>176476</v>
      </c>
      <c r="P55" s="10" t="s">
        <v>231</v>
      </c>
      <c r="Q55" s="12" t="s">
        <v>232</v>
      </c>
      <c r="R55" s="10">
        <v>0</v>
      </c>
      <c r="S55" s="10">
        <v>0</v>
      </c>
      <c r="T55" s="10">
        <v>0</v>
      </c>
      <c r="U55" s="10">
        <v>1</v>
      </c>
      <c r="V55" s="10">
        <v>23950</v>
      </c>
      <c r="W55" s="13">
        <v>23950</v>
      </c>
      <c r="X55" s="12" t="s">
        <v>238</v>
      </c>
      <c r="Y55" s="12" t="s">
        <v>239</v>
      </c>
      <c r="Z55" s="12" t="s">
        <v>240</v>
      </c>
      <c r="AA55" s="12" t="s">
        <v>43</v>
      </c>
      <c r="AB55" s="12" t="s">
        <v>241</v>
      </c>
      <c r="AC55" s="12" t="s">
        <v>242</v>
      </c>
      <c r="AD55" s="10">
        <v>9739</v>
      </c>
      <c r="AE55" s="12" t="s">
        <v>47</v>
      </c>
      <c r="AF55" s="12" t="s">
        <v>48</v>
      </c>
    </row>
    <row r="56" spans="1:32" ht="150" x14ac:dyDescent="0.25">
      <c r="A56" s="10">
        <v>2025</v>
      </c>
      <c r="B56" s="10">
        <v>11130011</v>
      </c>
      <c r="C56" s="12">
        <v>103</v>
      </c>
      <c r="D56" s="10">
        <v>3915</v>
      </c>
      <c r="E56" s="10">
        <v>62073342</v>
      </c>
      <c r="F56" s="10">
        <v>62073363</v>
      </c>
      <c r="G56" s="10" t="s">
        <v>32</v>
      </c>
      <c r="H56" s="10" t="s">
        <v>49</v>
      </c>
      <c r="I56" s="11" t="s">
        <v>50</v>
      </c>
      <c r="J56" s="10" t="s">
        <v>35</v>
      </c>
      <c r="K56" s="10" t="s">
        <v>51</v>
      </c>
      <c r="L56" s="11" t="s">
        <v>37</v>
      </c>
      <c r="N56" s="10">
        <v>144312</v>
      </c>
      <c r="O56" s="10">
        <v>168582</v>
      </c>
      <c r="P56" s="10" t="s">
        <v>243</v>
      </c>
      <c r="Q56" s="12" t="s">
        <v>244</v>
      </c>
      <c r="R56" s="10">
        <v>0</v>
      </c>
      <c r="S56" s="10">
        <v>0</v>
      </c>
      <c r="T56" s="10">
        <v>0</v>
      </c>
      <c r="U56" s="10">
        <v>1</v>
      </c>
      <c r="V56" s="10">
        <v>1400</v>
      </c>
      <c r="W56" s="13">
        <v>1400</v>
      </c>
      <c r="X56" s="12" t="s">
        <v>54</v>
      </c>
      <c r="Y56" s="12" t="s">
        <v>55</v>
      </c>
      <c r="Z56" s="12" t="s">
        <v>56</v>
      </c>
      <c r="AA56" s="12" t="s">
        <v>43</v>
      </c>
      <c r="AB56" s="12" t="s">
        <v>57</v>
      </c>
      <c r="AC56" s="12" t="s">
        <v>58</v>
      </c>
      <c r="AD56" s="10">
        <v>9739</v>
      </c>
      <c r="AE56" s="12" t="s">
        <v>47</v>
      </c>
      <c r="AF56" s="12" t="s">
        <v>48</v>
      </c>
    </row>
    <row r="57" spans="1:32" x14ac:dyDescent="0.25">
      <c r="W57" s="18">
        <f>SUM(W50:W56)</f>
        <v>56658</v>
      </c>
    </row>
    <row r="58" spans="1:32" s="14" customFormat="1" ht="75" x14ac:dyDescent="0.25">
      <c r="A58" s="15" t="s">
        <v>0</v>
      </c>
      <c r="B58" s="15" t="s">
        <v>1</v>
      </c>
      <c r="C58" s="15" t="s">
        <v>2</v>
      </c>
      <c r="D58" s="15" t="s">
        <v>3</v>
      </c>
      <c r="E58" s="15" t="s">
        <v>4</v>
      </c>
      <c r="F58" s="15" t="s">
        <v>5</v>
      </c>
      <c r="G58" s="15" t="s">
        <v>6</v>
      </c>
      <c r="H58" s="15" t="s">
        <v>7</v>
      </c>
      <c r="I58" s="15" t="s">
        <v>8</v>
      </c>
      <c r="J58" s="15" t="s">
        <v>9</v>
      </c>
      <c r="K58" s="15" t="s">
        <v>10</v>
      </c>
      <c r="L58" s="16" t="s">
        <v>11</v>
      </c>
      <c r="M58" s="15" t="s">
        <v>12</v>
      </c>
      <c r="N58" s="15" t="s">
        <v>13</v>
      </c>
      <c r="O58" s="15" t="s">
        <v>14</v>
      </c>
      <c r="P58" s="15" t="s">
        <v>15</v>
      </c>
      <c r="Q58" s="15" t="s">
        <v>16</v>
      </c>
      <c r="R58" s="15" t="s">
        <v>17</v>
      </c>
      <c r="S58" s="15" t="s">
        <v>18</v>
      </c>
      <c r="T58" s="15" t="s">
        <v>19</v>
      </c>
      <c r="U58" s="15" t="s">
        <v>20</v>
      </c>
      <c r="V58" s="15" t="s">
        <v>21</v>
      </c>
      <c r="W58" s="17" t="s">
        <v>22</v>
      </c>
      <c r="X58" s="15" t="s">
        <v>23</v>
      </c>
      <c r="Y58" s="15" t="s">
        <v>24</v>
      </c>
      <c r="Z58" s="15" t="s">
        <v>25</v>
      </c>
      <c r="AA58" s="15" t="s">
        <v>26</v>
      </c>
      <c r="AB58" s="15" t="s">
        <v>27</v>
      </c>
      <c r="AC58" s="15" t="s">
        <v>28</v>
      </c>
      <c r="AD58" s="15" t="s">
        <v>29</v>
      </c>
      <c r="AE58" s="15" t="s">
        <v>30</v>
      </c>
      <c r="AF58" s="15" t="s">
        <v>31</v>
      </c>
    </row>
    <row r="59" spans="1:32" ht="238.5" customHeight="1" x14ac:dyDescent="0.25">
      <c r="A59" s="10">
        <v>2025</v>
      </c>
      <c r="B59" s="10">
        <v>11130011</v>
      </c>
      <c r="C59" s="12">
        <v>103</v>
      </c>
      <c r="D59" s="10">
        <v>4230</v>
      </c>
      <c r="E59" s="10">
        <v>62243120</v>
      </c>
      <c r="F59" s="10">
        <v>62243244</v>
      </c>
      <c r="G59" s="10" t="s">
        <v>32</v>
      </c>
      <c r="H59" s="10" t="s">
        <v>245</v>
      </c>
      <c r="I59" s="11" t="s">
        <v>246</v>
      </c>
      <c r="J59" s="10" t="s">
        <v>61</v>
      </c>
      <c r="K59" s="10" t="s">
        <v>247</v>
      </c>
      <c r="L59" s="11" t="s">
        <v>37</v>
      </c>
      <c r="N59" s="10">
        <v>136312</v>
      </c>
      <c r="O59" s="10">
        <v>159031</v>
      </c>
      <c r="P59" s="10" t="s">
        <v>248</v>
      </c>
      <c r="Q59" s="12" t="s">
        <v>249</v>
      </c>
      <c r="R59" s="10">
        <v>0</v>
      </c>
      <c r="S59" s="10">
        <v>0</v>
      </c>
      <c r="T59" s="10">
        <v>0</v>
      </c>
      <c r="U59" s="10">
        <v>2</v>
      </c>
      <c r="V59" s="10">
        <v>2975</v>
      </c>
      <c r="W59" s="13">
        <v>5950</v>
      </c>
      <c r="X59" s="12" t="s">
        <v>250</v>
      </c>
      <c r="Y59" s="12" t="s">
        <v>251</v>
      </c>
      <c r="Z59" s="12" t="s">
        <v>252</v>
      </c>
      <c r="AA59" s="12" t="s">
        <v>43</v>
      </c>
      <c r="AB59" s="12" t="s">
        <v>253</v>
      </c>
      <c r="AC59" s="12" t="s">
        <v>254</v>
      </c>
      <c r="AD59" s="10">
        <v>9739</v>
      </c>
      <c r="AE59" s="12" t="s">
        <v>47</v>
      </c>
      <c r="AF59" s="12" t="s">
        <v>48</v>
      </c>
    </row>
    <row r="60" spans="1:32" ht="150" x14ac:dyDescent="0.25">
      <c r="A60" s="10">
        <v>2025</v>
      </c>
      <c r="B60" s="10">
        <v>11130011</v>
      </c>
      <c r="C60" s="12">
        <v>103</v>
      </c>
      <c r="D60" s="10">
        <v>4201</v>
      </c>
      <c r="E60" s="10">
        <v>62230253</v>
      </c>
      <c r="F60" s="10">
        <v>62230341</v>
      </c>
      <c r="G60" s="10" t="s">
        <v>32</v>
      </c>
      <c r="H60" s="10" t="s">
        <v>255</v>
      </c>
      <c r="I60" s="11" t="s">
        <v>256</v>
      </c>
      <c r="J60" s="10" t="s">
        <v>191</v>
      </c>
      <c r="K60" s="10" t="s">
        <v>230</v>
      </c>
      <c r="L60" s="11" t="s">
        <v>37</v>
      </c>
      <c r="N60" s="10">
        <v>119581</v>
      </c>
      <c r="O60" s="10">
        <v>139395</v>
      </c>
      <c r="P60" s="10" t="s">
        <v>231</v>
      </c>
      <c r="Q60" s="12" t="s">
        <v>257</v>
      </c>
      <c r="R60" s="10">
        <v>0</v>
      </c>
      <c r="S60" s="10">
        <v>0</v>
      </c>
      <c r="T60" s="10">
        <v>0</v>
      </c>
      <c r="U60" s="10">
        <v>90</v>
      </c>
      <c r="V60" s="10">
        <v>36</v>
      </c>
      <c r="W60" s="13">
        <v>3240</v>
      </c>
      <c r="X60" s="12" t="s">
        <v>258</v>
      </c>
      <c r="Y60" s="12" t="s">
        <v>259</v>
      </c>
      <c r="Z60" s="12" t="s">
        <v>260</v>
      </c>
      <c r="AA60" s="12" t="s">
        <v>43</v>
      </c>
      <c r="AB60" s="12" t="s">
        <v>261</v>
      </c>
      <c r="AC60" s="12" t="s">
        <v>262</v>
      </c>
      <c r="AD60" s="10">
        <v>9739</v>
      </c>
      <c r="AE60" s="12" t="s">
        <v>47</v>
      </c>
      <c r="AF60" s="12" t="s">
        <v>48</v>
      </c>
    </row>
    <row r="61" spans="1:32" ht="150" x14ac:dyDescent="0.25">
      <c r="A61" s="10">
        <v>2025</v>
      </c>
      <c r="B61" s="10">
        <v>11130011</v>
      </c>
      <c r="C61" s="12">
        <v>103</v>
      </c>
      <c r="D61" s="10">
        <v>3915</v>
      </c>
      <c r="E61" s="10">
        <v>62073342</v>
      </c>
      <c r="F61" s="10">
        <v>62073363</v>
      </c>
      <c r="G61" s="10" t="s">
        <v>32</v>
      </c>
      <c r="H61" s="10" t="s">
        <v>49</v>
      </c>
      <c r="I61" s="11" t="s">
        <v>50</v>
      </c>
      <c r="J61" s="10" t="s">
        <v>35</v>
      </c>
      <c r="K61" s="10" t="s">
        <v>51</v>
      </c>
      <c r="L61" s="11" t="s">
        <v>37</v>
      </c>
      <c r="N61" s="10">
        <v>118661</v>
      </c>
      <c r="O61" s="10">
        <v>138367</v>
      </c>
      <c r="P61" s="10" t="s">
        <v>263</v>
      </c>
      <c r="Q61" s="12" t="s">
        <v>264</v>
      </c>
      <c r="R61" s="10">
        <v>0</v>
      </c>
      <c r="S61" s="10">
        <v>0</v>
      </c>
      <c r="T61" s="10">
        <v>0</v>
      </c>
      <c r="U61" s="10">
        <v>5</v>
      </c>
      <c r="V61" s="10">
        <v>1100</v>
      </c>
      <c r="W61" s="13">
        <v>5500</v>
      </c>
      <c r="X61" s="12" t="s">
        <v>54</v>
      </c>
      <c r="Y61" s="12" t="s">
        <v>55</v>
      </c>
      <c r="Z61" s="12" t="s">
        <v>56</v>
      </c>
      <c r="AA61" s="12" t="s">
        <v>43</v>
      </c>
      <c r="AB61" s="12" t="s">
        <v>57</v>
      </c>
      <c r="AC61" s="12" t="s">
        <v>58</v>
      </c>
      <c r="AD61" s="10">
        <v>9739</v>
      </c>
      <c r="AE61" s="12" t="s">
        <v>47</v>
      </c>
      <c r="AF61" s="12" t="s">
        <v>48</v>
      </c>
    </row>
    <row r="62" spans="1:32" ht="127.5" customHeight="1" x14ac:dyDescent="0.25">
      <c r="A62" s="10">
        <v>2025</v>
      </c>
      <c r="B62" s="10">
        <v>11130011</v>
      </c>
      <c r="C62" s="12">
        <v>103</v>
      </c>
      <c r="D62" s="10">
        <v>4227</v>
      </c>
      <c r="E62" s="10">
        <v>62242160</v>
      </c>
      <c r="F62" s="10">
        <v>62242340</v>
      </c>
      <c r="G62" s="10" t="s">
        <v>32</v>
      </c>
      <c r="H62" s="10" t="s">
        <v>112</v>
      </c>
      <c r="I62" s="11" t="s">
        <v>113</v>
      </c>
      <c r="J62" s="10" t="s">
        <v>35</v>
      </c>
      <c r="K62" s="10" t="s">
        <v>36</v>
      </c>
      <c r="L62" s="11" t="s">
        <v>37</v>
      </c>
      <c r="N62" s="10">
        <v>118854</v>
      </c>
      <c r="O62" s="10">
        <v>138580</v>
      </c>
      <c r="P62" s="10" t="s">
        <v>265</v>
      </c>
      <c r="Q62" s="12" t="s">
        <v>266</v>
      </c>
      <c r="R62" s="10">
        <v>0</v>
      </c>
      <c r="S62" s="10">
        <v>0</v>
      </c>
      <c r="T62" s="10">
        <v>0</v>
      </c>
      <c r="U62" s="10">
        <v>50</v>
      </c>
      <c r="V62" s="10">
        <v>5.9</v>
      </c>
      <c r="W62" s="13">
        <v>295</v>
      </c>
      <c r="X62" s="12" t="s">
        <v>123</v>
      </c>
      <c r="Y62" s="12" t="s">
        <v>124</v>
      </c>
      <c r="Z62" s="12" t="s">
        <v>125</v>
      </c>
      <c r="AA62" s="12" t="s">
        <v>43</v>
      </c>
      <c r="AB62" s="12" t="s">
        <v>126</v>
      </c>
      <c r="AC62" s="12" t="s">
        <v>127</v>
      </c>
      <c r="AD62" s="10">
        <v>9739</v>
      </c>
      <c r="AE62" s="12" t="s">
        <v>47</v>
      </c>
      <c r="AF62" s="12" t="s">
        <v>48</v>
      </c>
    </row>
    <row r="63" spans="1:32" ht="126" customHeight="1" x14ac:dyDescent="0.25">
      <c r="A63" s="10">
        <v>2025</v>
      </c>
      <c r="B63" s="10">
        <v>11130011</v>
      </c>
      <c r="C63" s="12">
        <v>103</v>
      </c>
      <c r="D63" s="10">
        <v>4208</v>
      </c>
      <c r="E63" s="10">
        <v>62233627</v>
      </c>
      <c r="F63" s="10">
        <v>62233868</v>
      </c>
      <c r="G63" s="10" t="s">
        <v>32</v>
      </c>
      <c r="H63" s="10" t="s">
        <v>101</v>
      </c>
      <c r="I63" s="11" t="s">
        <v>102</v>
      </c>
      <c r="J63" s="10" t="s">
        <v>35</v>
      </c>
      <c r="K63" s="10" t="s">
        <v>73</v>
      </c>
      <c r="L63" s="11" t="s">
        <v>37</v>
      </c>
      <c r="N63" s="10">
        <v>110707</v>
      </c>
      <c r="O63" s="10">
        <v>186985</v>
      </c>
      <c r="P63" s="10" t="s">
        <v>267</v>
      </c>
      <c r="Q63" s="12" t="s">
        <v>268</v>
      </c>
      <c r="R63" s="10">
        <v>0</v>
      </c>
      <c r="S63" s="10">
        <v>0</v>
      </c>
      <c r="T63" s="10">
        <v>0</v>
      </c>
      <c r="U63" s="10">
        <v>20000</v>
      </c>
      <c r="V63" s="10">
        <v>1.2</v>
      </c>
      <c r="W63" s="13">
        <v>24000</v>
      </c>
      <c r="X63" s="12" t="s">
        <v>269</v>
      </c>
      <c r="Y63" s="12" t="s">
        <v>270</v>
      </c>
      <c r="Z63" s="12" t="s">
        <v>271</v>
      </c>
      <c r="AA63" s="12" t="s">
        <v>43</v>
      </c>
      <c r="AB63" s="12" t="s">
        <v>272</v>
      </c>
      <c r="AC63" s="12" t="s">
        <v>273</v>
      </c>
      <c r="AD63" s="10">
        <v>9739</v>
      </c>
      <c r="AE63" s="12" t="s">
        <v>47</v>
      </c>
      <c r="AF63" s="12" t="s">
        <v>48</v>
      </c>
    </row>
    <row r="64" spans="1:32" ht="177.75" customHeight="1" x14ac:dyDescent="0.25">
      <c r="A64" s="10">
        <v>2025</v>
      </c>
      <c r="B64" s="10">
        <v>11130011</v>
      </c>
      <c r="C64" s="12">
        <v>103</v>
      </c>
      <c r="D64" s="10">
        <v>3915</v>
      </c>
      <c r="E64" s="10">
        <v>62073342</v>
      </c>
      <c r="F64" s="10">
        <v>62073363</v>
      </c>
      <c r="G64" s="10" t="s">
        <v>32</v>
      </c>
      <c r="H64" s="10" t="s">
        <v>49</v>
      </c>
      <c r="I64" s="11" t="s">
        <v>50</v>
      </c>
      <c r="J64" s="10" t="s">
        <v>35</v>
      </c>
      <c r="K64" s="10" t="s">
        <v>51</v>
      </c>
      <c r="L64" s="11" t="s">
        <v>37</v>
      </c>
      <c r="N64" s="10">
        <v>97069</v>
      </c>
      <c r="O64" s="10">
        <v>113748</v>
      </c>
      <c r="P64" s="10" t="s">
        <v>52</v>
      </c>
      <c r="Q64" s="12" t="s">
        <v>274</v>
      </c>
      <c r="R64" s="10">
        <v>0</v>
      </c>
      <c r="S64" s="10">
        <v>0</v>
      </c>
      <c r="T64" s="10">
        <v>0</v>
      </c>
      <c r="U64" s="10">
        <v>2</v>
      </c>
      <c r="V64" s="10">
        <v>300</v>
      </c>
      <c r="W64" s="13">
        <v>600</v>
      </c>
      <c r="X64" s="12" t="s">
        <v>54</v>
      </c>
      <c r="Y64" s="12" t="s">
        <v>55</v>
      </c>
      <c r="Z64" s="12" t="s">
        <v>56</v>
      </c>
      <c r="AA64" s="12" t="s">
        <v>43</v>
      </c>
      <c r="AB64" s="12" t="s">
        <v>57</v>
      </c>
      <c r="AC64" s="12" t="s">
        <v>58</v>
      </c>
      <c r="AD64" s="10">
        <v>9739</v>
      </c>
      <c r="AE64" s="12" t="s">
        <v>47</v>
      </c>
      <c r="AF64" s="12" t="s">
        <v>48</v>
      </c>
    </row>
    <row r="65" spans="1:32" ht="177.75" customHeight="1" x14ac:dyDescent="0.25">
      <c r="W65" s="18">
        <f>SUM(W59:W64)</f>
        <v>39585</v>
      </c>
    </row>
    <row r="66" spans="1:32" s="14" customFormat="1" ht="75" x14ac:dyDescent="0.25">
      <c r="A66" s="15" t="s">
        <v>0</v>
      </c>
      <c r="B66" s="15" t="s">
        <v>1</v>
      </c>
      <c r="C66" s="15" t="s">
        <v>2</v>
      </c>
      <c r="D66" s="15" t="s">
        <v>3</v>
      </c>
      <c r="E66" s="15" t="s">
        <v>4</v>
      </c>
      <c r="F66" s="15" t="s">
        <v>5</v>
      </c>
      <c r="G66" s="15" t="s">
        <v>6</v>
      </c>
      <c r="H66" s="15" t="s">
        <v>7</v>
      </c>
      <c r="I66" s="15" t="s">
        <v>8</v>
      </c>
      <c r="J66" s="15" t="s">
        <v>9</v>
      </c>
      <c r="K66" s="15" t="s">
        <v>10</v>
      </c>
      <c r="L66" s="16" t="s">
        <v>11</v>
      </c>
      <c r="M66" s="15" t="s">
        <v>12</v>
      </c>
      <c r="N66" s="15" t="s">
        <v>13</v>
      </c>
      <c r="O66" s="15" t="s">
        <v>14</v>
      </c>
      <c r="P66" s="15" t="s">
        <v>15</v>
      </c>
      <c r="Q66" s="15" t="s">
        <v>16</v>
      </c>
      <c r="R66" s="15" t="s">
        <v>17</v>
      </c>
      <c r="S66" s="15" t="s">
        <v>18</v>
      </c>
      <c r="T66" s="15" t="s">
        <v>19</v>
      </c>
      <c r="U66" s="15" t="s">
        <v>20</v>
      </c>
      <c r="V66" s="15" t="s">
        <v>21</v>
      </c>
      <c r="W66" s="17" t="s">
        <v>22</v>
      </c>
      <c r="X66" s="15" t="s">
        <v>23</v>
      </c>
      <c r="Y66" s="15" t="s">
        <v>24</v>
      </c>
      <c r="Z66" s="15" t="s">
        <v>25</v>
      </c>
      <c r="AA66" s="15" t="s">
        <v>26</v>
      </c>
      <c r="AB66" s="15" t="s">
        <v>27</v>
      </c>
      <c r="AC66" s="15" t="s">
        <v>28</v>
      </c>
      <c r="AD66" s="15" t="s">
        <v>29</v>
      </c>
      <c r="AE66" s="15" t="s">
        <v>30</v>
      </c>
      <c r="AF66" s="15" t="s">
        <v>31</v>
      </c>
    </row>
    <row r="67" spans="1:32" ht="150" x14ac:dyDescent="0.25">
      <c r="A67" s="10">
        <v>2025</v>
      </c>
      <c r="B67" s="10">
        <v>11130011</v>
      </c>
      <c r="C67" s="12">
        <v>103</v>
      </c>
      <c r="D67" s="10">
        <v>4204</v>
      </c>
      <c r="E67" s="10">
        <v>62231377</v>
      </c>
      <c r="F67" s="10">
        <v>62231515</v>
      </c>
      <c r="G67" s="10" t="s">
        <v>32</v>
      </c>
      <c r="H67" s="10" t="s">
        <v>275</v>
      </c>
      <c r="I67" s="11" t="s">
        <v>276</v>
      </c>
      <c r="J67" s="10" t="s">
        <v>35</v>
      </c>
      <c r="K67" s="10" t="s">
        <v>73</v>
      </c>
      <c r="L67" s="11" t="s">
        <v>277</v>
      </c>
      <c r="M67" s="10">
        <v>20222319</v>
      </c>
      <c r="N67" s="10">
        <v>86025</v>
      </c>
      <c r="O67" s="10">
        <v>165087</v>
      </c>
      <c r="P67" s="10" t="s">
        <v>278</v>
      </c>
      <c r="Q67" s="12" t="s">
        <v>279</v>
      </c>
      <c r="R67" s="10">
        <v>0</v>
      </c>
      <c r="S67" s="10">
        <v>0</v>
      </c>
      <c r="T67" s="10">
        <v>0</v>
      </c>
      <c r="U67" s="10">
        <v>40</v>
      </c>
      <c r="V67" s="10">
        <v>239.4</v>
      </c>
      <c r="W67" s="13">
        <v>9576</v>
      </c>
      <c r="X67" s="12" t="s">
        <v>280</v>
      </c>
      <c r="Y67" s="12" t="s">
        <v>281</v>
      </c>
      <c r="Z67" s="12" t="s">
        <v>282</v>
      </c>
      <c r="AA67" s="12" t="s">
        <v>43</v>
      </c>
      <c r="AB67" s="12" t="s">
        <v>283</v>
      </c>
      <c r="AC67" s="12" t="s">
        <v>284</v>
      </c>
      <c r="AD67" s="10">
        <v>9739</v>
      </c>
      <c r="AE67" s="12" t="s">
        <v>47</v>
      </c>
      <c r="AF67" s="12" t="s">
        <v>48</v>
      </c>
    </row>
    <row r="68" spans="1:32" ht="150" x14ac:dyDescent="0.25">
      <c r="A68" s="10">
        <v>2025</v>
      </c>
      <c r="B68" s="10">
        <v>11130011</v>
      </c>
      <c r="C68" s="12">
        <v>103</v>
      </c>
      <c r="D68" s="10">
        <v>3835</v>
      </c>
      <c r="E68" s="10">
        <v>62054671</v>
      </c>
      <c r="F68" s="10">
        <v>62055261</v>
      </c>
      <c r="G68" s="10" t="s">
        <v>32</v>
      </c>
      <c r="H68" s="10" t="s">
        <v>285</v>
      </c>
      <c r="I68" s="11" t="s">
        <v>286</v>
      </c>
      <c r="J68" s="10" t="s">
        <v>191</v>
      </c>
      <c r="K68" s="10" t="s">
        <v>287</v>
      </c>
      <c r="L68" s="11" t="s">
        <v>288</v>
      </c>
      <c r="P68" s="10" t="s">
        <v>46</v>
      </c>
      <c r="Q68" s="12" t="s">
        <v>46</v>
      </c>
      <c r="R68" s="10">
        <v>0</v>
      </c>
      <c r="S68" s="10">
        <v>0</v>
      </c>
      <c r="T68" s="10">
        <v>0</v>
      </c>
      <c r="U68" s="10">
        <v>1</v>
      </c>
      <c r="V68" s="10">
        <v>33294.449999999997</v>
      </c>
      <c r="W68" s="13">
        <v>33294.449999999997</v>
      </c>
      <c r="X68" s="12" t="s">
        <v>289</v>
      </c>
      <c r="Y68" s="12" t="s">
        <v>290</v>
      </c>
      <c r="Z68" s="12" t="s">
        <v>291</v>
      </c>
      <c r="AA68" s="12" t="s">
        <v>43</v>
      </c>
      <c r="AB68" s="12" t="s">
        <v>292</v>
      </c>
      <c r="AC68" s="12" t="s">
        <v>293</v>
      </c>
      <c r="AD68" s="10">
        <v>9739</v>
      </c>
      <c r="AE68" s="12" t="s">
        <v>47</v>
      </c>
      <c r="AF68" s="12" t="s">
        <v>48</v>
      </c>
    </row>
    <row r="69" spans="1:32" ht="150" x14ac:dyDescent="0.25">
      <c r="A69" s="10">
        <v>2025</v>
      </c>
      <c r="B69" s="10">
        <v>11130011</v>
      </c>
      <c r="C69" s="12">
        <v>103</v>
      </c>
      <c r="D69" s="10">
        <v>4081</v>
      </c>
      <c r="E69" s="10">
        <v>62167486</v>
      </c>
      <c r="F69" s="10">
        <v>62167797</v>
      </c>
      <c r="G69" s="10" t="s">
        <v>32</v>
      </c>
      <c r="H69" s="10" t="s">
        <v>294</v>
      </c>
      <c r="I69" s="11" t="s">
        <v>295</v>
      </c>
      <c r="J69" s="10" t="s">
        <v>191</v>
      </c>
      <c r="K69" s="10" t="s">
        <v>296</v>
      </c>
      <c r="L69" s="11" t="s">
        <v>193</v>
      </c>
      <c r="P69" s="10" t="s">
        <v>46</v>
      </c>
      <c r="Q69" s="12" t="s">
        <v>46</v>
      </c>
      <c r="R69" s="10">
        <v>0</v>
      </c>
      <c r="S69" s="10">
        <v>0</v>
      </c>
      <c r="T69" s="10">
        <v>0</v>
      </c>
      <c r="U69" s="10">
        <v>1</v>
      </c>
      <c r="V69" s="10">
        <v>44.8</v>
      </c>
      <c r="W69" s="13">
        <v>44.8</v>
      </c>
      <c r="X69" s="12" t="s">
        <v>297</v>
      </c>
      <c r="Y69" s="12" t="s">
        <v>298</v>
      </c>
      <c r="Z69" s="12" t="s">
        <v>299</v>
      </c>
      <c r="AA69" s="12" t="s">
        <v>43</v>
      </c>
      <c r="AB69" s="12" t="s">
        <v>300</v>
      </c>
      <c r="AC69" s="12" t="s">
        <v>301</v>
      </c>
      <c r="AD69" s="10">
        <v>9739</v>
      </c>
      <c r="AE69" s="12" t="s">
        <v>47</v>
      </c>
      <c r="AF69" s="12" t="s">
        <v>48</v>
      </c>
    </row>
    <row r="70" spans="1:32" ht="150" x14ac:dyDescent="0.25">
      <c r="A70" s="10">
        <v>2025</v>
      </c>
      <c r="B70" s="10">
        <v>11130011</v>
      </c>
      <c r="C70" s="12">
        <v>103</v>
      </c>
      <c r="D70" s="10">
        <v>4081</v>
      </c>
      <c r="E70" s="10">
        <v>62167486</v>
      </c>
      <c r="F70" s="10">
        <v>62167797</v>
      </c>
      <c r="G70" s="10" t="s">
        <v>32</v>
      </c>
      <c r="H70" s="10" t="s">
        <v>294</v>
      </c>
      <c r="I70" s="11" t="s">
        <v>295</v>
      </c>
      <c r="J70" s="10" t="s">
        <v>191</v>
      </c>
      <c r="K70" s="10" t="s">
        <v>302</v>
      </c>
      <c r="L70" s="11" t="s">
        <v>193</v>
      </c>
      <c r="P70" s="10" t="s">
        <v>46</v>
      </c>
      <c r="Q70" s="12" t="s">
        <v>46</v>
      </c>
      <c r="R70" s="10">
        <v>0</v>
      </c>
      <c r="S70" s="10">
        <v>0</v>
      </c>
      <c r="T70" s="10">
        <v>0</v>
      </c>
      <c r="U70" s="10">
        <v>1</v>
      </c>
      <c r="V70" s="10">
        <v>50</v>
      </c>
      <c r="W70" s="13">
        <v>50</v>
      </c>
      <c r="X70" s="12" t="s">
        <v>297</v>
      </c>
      <c r="Y70" s="12" t="s">
        <v>298</v>
      </c>
      <c r="Z70" s="12" t="s">
        <v>299</v>
      </c>
      <c r="AA70" s="12" t="s">
        <v>43</v>
      </c>
      <c r="AB70" s="12" t="s">
        <v>300</v>
      </c>
      <c r="AC70" s="12" t="s">
        <v>301</v>
      </c>
      <c r="AD70" s="10">
        <v>9739</v>
      </c>
      <c r="AE70" s="12" t="s">
        <v>47</v>
      </c>
      <c r="AF70" s="12" t="s">
        <v>48</v>
      </c>
    </row>
    <row r="71" spans="1:32" ht="150" x14ac:dyDescent="0.25">
      <c r="A71" s="10">
        <v>2025</v>
      </c>
      <c r="B71" s="10">
        <v>11130011</v>
      </c>
      <c r="C71" s="12">
        <v>103</v>
      </c>
      <c r="D71" s="10">
        <v>4087</v>
      </c>
      <c r="E71" s="10">
        <v>62169518</v>
      </c>
      <c r="F71" s="10">
        <v>62169592</v>
      </c>
      <c r="G71" s="10" t="s">
        <v>32</v>
      </c>
      <c r="H71" s="10" t="s">
        <v>294</v>
      </c>
      <c r="I71" s="11" t="s">
        <v>295</v>
      </c>
      <c r="J71" s="10" t="s">
        <v>191</v>
      </c>
      <c r="K71" s="10" t="s">
        <v>296</v>
      </c>
      <c r="L71" s="11" t="s">
        <v>193</v>
      </c>
      <c r="P71" s="10" t="s">
        <v>46</v>
      </c>
      <c r="Q71" s="12" t="s">
        <v>46</v>
      </c>
      <c r="R71" s="10">
        <v>0</v>
      </c>
      <c r="S71" s="10">
        <v>0</v>
      </c>
      <c r="T71" s="10">
        <v>0</v>
      </c>
      <c r="U71" s="10">
        <v>1</v>
      </c>
      <c r="V71" s="10">
        <v>44.8</v>
      </c>
      <c r="W71" s="13">
        <v>44.8</v>
      </c>
      <c r="X71" s="12" t="s">
        <v>303</v>
      </c>
      <c r="Y71" s="12" t="s">
        <v>304</v>
      </c>
      <c r="Z71" s="12" t="s">
        <v>305</v>
      </c>
      <c r="AA71" s="12" t="s">
        <v>43</v>
      </c>
      <c r="AB71" s="12" t="s">
        <v>306</v>
      </c>
      <c r="AC71" s="12" t="s">
        <v>307</v>
      </c>
      <c r="AD71" s="10">
        <v>9739</v>
      </c>
      <c r="AE71" s="12" t="s">
        <v>47</v>
      </c>
      <c r="AF71" s="12" t="s">
        <v>48</v>
      </c>
    </row>
    <row r="72" spans="1:32" x14ac:dyDescent="0.25">
      <c r="W72" s="18">
        <f>SUM(W67:W71)</f>
        <v>43010.05</v>
      </c>
    </row>
    <row r="73" spans="1:32" x14ac:dyDescent="0.25">
      <c r="W73" s="18">
        <f>+W72+W65+W57+W48+W39++W30+W17</f>
        <v>365547.05</v>
      </c>
    </row>
    <row r="74" spans="1:32" x14ac:dyDescent="0.25">
      <c r="W74" s="13"/>
    </row>
    <row r="75" spans="1:32" x14ac:dyDescent="0.25">
      <c r="W75" s="13"/>
    </row>
    <row r="76" spans="1:32" x14ac:dyDescent="0.25">
      <c r="W76" s="13"/>
    </row>
    <row r="77" spans="1:32" x14ac:dyDescent="0.25">
      <c r="W77" s="13"/>
    </row>
    <row r="78" spans="1:32" x14ac:dyDescent="0.25">
      <c r="W78" s="13"/>
    </row>
    <row r="79" spans="1:32" x14ac:dyDescent="0.25">
      <c r="W79" s="13"/>
    </row>
    <row r="80" spans="1:32" x14ac:dyDescent="0.25">
      <c r="W80" s="13"/>
    </row>
    <row r="81" spans="1:32" s="14" customFormat="1" ht="75" x14ac:dyDescent="0.25">
      <c r="A81" s="15" t="s">
        <v>0</v>
      </c>
      <c r="B81" s="15" t="s">
        <v>1</v>
      </c>
      <c r="C81" s="15" t="s">
        <v>2</v>
      </c>
      <c r="D81" s="15" t="s">
        <v>3</v>
      </c>
      <c r="E81" s="15" t="s">
        <v>4</v>
      </c>
      <c r="F81" s="15" t="s">
        <v>5</v>
      </c>
      <c r="G81" s="15" t="s">
        <v>6</v>
      </c>
      <c r="H81" s="15" t="s">
        <v>7</v>
      </c>
      <c r="I81" s="15" t="s">
        <v>8</v>
      </c>
      <c r="J81" s="15" t="s">
        <v>9</v>
      </c>
      <c r="K81" s="15" t="s">
        <v>10</v>
      </c>
      <c r="L81" s="16" t="s">
        <v>11</v>
      </c>
      <c r="M81" s="15" t="s">
        <v>12</v>
      </c>
      <c r="N81" s="15" t="s">
        <v>13</v>
      </c>
      <c r="O81" s="15" t="s">
        <v>14</v>
      </c>
      <c r="P81" s="15" t="s">
        <v>15</v>
      </c>
      <c r="Q81" s="15" t="s">
        <v>16</v>
      </c>
      <c r="R81" s="15" t="s">
        <v>17</v>
      </c>
      <c r="S81" s="15" t="s">
        <v>18</v>
      </c>
      <c r="T81" s="15" t="s">
        <v>19</v>
      </c>
      <c r="U81" s="15" t="s">
        <v>20</v>
      </c>
      <c r="V81" s="15" t="s">
        <v>21</v>
      </c>
      <c r="W81" s="17" t="s">
        <v>22</v>
      </c>
      <c r="X81" s="15" t="s">
        <v>23</v>
      </c>
      <c r="Y81" s="15" t="s">
        <v>24</v>
      </c>
      <c r="Z81" s="15" t="s">
        <v>25</v>
      </c>
      <c r="AA81" s="15" t="s">
        <v>26</v>
      </c>
      <c r="AB81" s="15" t="s">
        <v>27</v>
      </c>
      <c r="AC81" s="15" t="s">
        <v>28</v>
      </c>
      <c r="AD81" s="15" t="s">
        <v>29</v>
      </c>
      <c r="AE81" s="15" t="s">
        <v>30</v>
      </c>
      <c r="AF81" s="15" t="s">
        <v>31</v>
      </c>
    </row>
    <row r="82" spans="1:32" ht="150" x14ac:dyDescent="0.25">
      <c r="A82" s="10">
        <v>2025</v>
      </c>
      <c r="B82" s="10">
        <v>11130011</v>
      </c>
      <c r="C82" s="12">
        <v>103</v>
      </c>
      <c r="D82" s="10">
        <v>4087</v>
      </c>
      <c r="E82" s="10">
        <v>62169518</v>
      </c>
      <c r="F82" s="10">
        <v>62169592</v>
      </c>
      <c r="G82" s="10" t="s">
        <v>32</v>
      </c>
      <c r="H82" s="10" t="s">
        <v>294</v>
      </c>
      <c r="I82" s="11" t="s">
        <v>295</v>
      </c>
      <c r="J82" s="10" t="s">
        <v>191</v>
      </c>
      <c r="K82" s="10" t="s">
        <v>302</v>
      </c>
      <c r="L82" s="11" t="s">
        <v>193</v>
      </c>
      <c r="P82" s="10" t="s">
        <v>46</v>
      </c>
      <c r="Q82" s="12" t="s">
        <v>46</v>
      </c>
      <c r="R82" s="10">
        <v>0</v>
      </c>
      <c r="S82" s="10">
        <v>0</v>
      </c>
      <c r="T82" s="10">
        <v>0</v>
      </c>
      <c r="U82" s="10">
        <v>1</v>
      </c>
      <c r="V82" s="10">
        <v>50</v>
      </c>
      <c r="W82" s="13">
        <v>50</v>
      </c>
      <c r="X82" s="12" t="s">
        <v>303</v>
      </c>
      <c r="Y82" s="12" t="s">
        <v>304</v>
      </c>
      <c r="Z82" s="12" t="s">
        <v>305</v>
      </c>
      <c r="AA82" s="12" t="s">
        <v>43</v>
      </c>
      <c r="AB82" s="12" t="s">
        <v>306</v>
      </c>
      <c r="AC82" s="12" t="s">
        <v>307</v>
      </c>
      <c r="AD82" s="10">
        <v>9739</v>
      </c>
      <c r="AE82" s="12" t="s">
        <v>47</v>
      </c>
      <c r="AF82" s="12" t="s">
        <v>48</v>
      </c>
    </row>
    <row r="83" spans="1:32" ht="150" x14ac:dyDescent="0.25">
      <c r="A83" s="10">
        <v>2025</v>
      </c>
      <c r="B83" s="10">
        <v>11130011</v>
      </c>
      <c r="C83" s="12">
        <v>103</v>
      </c>
      <c r="D83" s="10">
        <v>4283</v>
      </c>
      <c r="E83" s="10">
        <v>62290065</v>
      </c>
      <c r="F83" s="10">
        <v>62290398</v>
      </c>
      <c r="G83" s="10" t="s">
        <v>32</v>
      </c>
      <c r="H83" s="10" t="s">
        <v>308</v>
      </c>
      <c r="I83" s="11" t="s">
        <v>309</v>
      </c>
      <c r="J83" s="10" t="s">
        <v>191</v>
      </c>
      <c r="K83" s="10" t="s">
        <v>302</v>
      </c>
      <c r="L83" s="11" t="s">
        <v>37</v>
      </c>
      <c r="P83" s="10" t="s">
        <v>46</v>
      </c>
      <c r="Q83" s="12" t="s">
        <v>46</v>
      </c>
      <c r="R83" s="10">
        <v>0</v>
      </c>
      <c r="S83" s="10">
        <v>0</v>
      </c>
      <c r="T83" s="10">
        <v>0</v>
      </c>
      <c r="U83" s="10">
        <v>1</v>
      </c>
      <c r="V83" s="10">
        <v>6000</v>
      </c>
      <c r="W83" s="13">
        <v>6000</v>
      </c>
      <c r="X83" s="12" t="s">
        <v>310</v>
      </c>
      <c r="Y83" s="12" t="s">
        <v>311</v>
      </c>
      <c r="Z83" s="12" t="s">
        <v>312</v>
      </c>
      <c r="AA83" s="12" t="s">
        <v>43</v>
      </c>
      <c r="AB83" s="12" t="s">
        <v>313</v>
      </c>
      <c r="AC83" s="12" t="s">
        <v>314</v>
      </c>
      <c r="AD83" s="10">
        <v>9739</v>
      </c>
      <c r="AE83" s="12" t="s">
        <v>47</v>
      </c>
      <c r="AF83" s="12" t="s">
        <v>48</v>
      </c>
    </row>
    <row r="84" spans="1:32" ht="150" x14ac:dyDescent="0.25">
      <c r="A84" s="10">
        <v>2025</v>
      </c>
      <c r="B84" s="10">
        <v>11130011</v>
      </c>
      <c r="C84" s="12">
        <v>103</v>
      </c>
      <c r="D84" s="10">
        <v>4292</v>
      </c>
      <c r="E84" s="10">
        <v>62292049</v>
      </c>
      <c r="F84" s="10">
        <v>62292238</v>
      </c>
      <c r="G84" s="10" t="s">
        <v>32</v>
      </c>
      <c r="H84" s="10" t="s">
        <v>315</v>
      </c>
      <c r="I84" s="11" t="s">
        <v>316</v>
      </c>
      <c r="J84" s="10" t="s">
        <v>191</v>
      </c>
      <c r="K84" s="10" t="s">
        <v>302</v>
      </c>
      <c r="L84" s="11" t="s">
        <v>37</v>
      </c>
      <c r="P84" s="10" t="s">
        <v>46</v>
      </c>
      <c r="Q84" s="12" t="s">
        <v>46</v>
      </c>
      <c r="R84" s="10">
        <v>0</v>
      </c>
      <c r="S84" s="10">
        <v>0</v>
      </c>
      <c r="T84" s="10">
        <v>0</v>
      </c>
      <c r="U84" s="10">
        <v>1</v>
      </c>
      <c r="V84" s="10">
        <v>6000</v>
      </c>
      <c r="W84" s="13">
        <v>6000</v>
      </c>
      <c r="X84" s="12" t="s">
        <v>317</v>
      </c>
      <c r="Y84" s="12" t="s">
        <v>318</v>
      </c>
      <c r="Z84" s="12" t="s">
        <v>319</v>
      </c>
      <c r="AA84" s="12" t="s">
        <v>43</v>
      </c>
      <c r="AB84" s="12" t="s">
        <v>320</v>
      </c>
      <c r="AC84" s="12" t="s">
        <v>321</v>
      </c>
      <c r="AD84" s="10">
        <v>9739</v>
      </c>
      <c r="AE84" s="12" t="s">
        <v>47</v>
      </c>
      <c r="AF84" s="12" t="s">
        <v>48</v>
      </c>
    </row>
    <row r="85" spans="1:32" ht="150" x14ac:dyDescent="0.25">
      <c r="A85" s="10">
        <v>2025</v>
      </c>
      <c r="B85" s="10">
        <v>11130011</v>
      </c>
      <c r="C85" s="12">
        <v>103</v>
      </c>
      <c r="D85" s="10">
        <v>4349</v>
      </c>
      <c r="E85" s="10">
        <v>62336520</v>
      </c>
      <c r="F85" s="10">
        <v>62336629</v>
      </c>
      <c r="G85" s="10" t="s">
        <v>32</v>
      </c>
      <c r="H85" s="10" t="s">
        <v>322</v>
      </c>
      <c r="I85" s="11" t="s">
        <v>323</v>
      </c>
      <c r="J85" s="10" t="s">
        <v>191</v>
      </c>
      <c r="K85" s="10" t="s">
        <v>324</v>
      </c>
      <c r="L85" s="11" t="s">
        <v>37</v>
      </c>
      <c r="P85" s="10" t="s">
        <v>46</v>
      </c>
      <c r="Q85" s="12" t="s">
        <v>46</v>
      </c>
      <c r="R85" s="10">
        <v>0</v>
      </c>
      <c r="S85" s="10">
        <v>0</v>
      </c>
      <c r="T85" s="10">
        <v>0</v>
      </c>
      <c r="U85" s="10">
        <v>1</v>
      </c>
      <c r="V85" s="10">
        <v>10150</v>
      </c>
      <c r="W85" s="13">
        <v>10150</v>
      </c>
      <c r="X85" s="12" t="s">
        <v>325</v>
      </c>
      <c r="Y85" s="12" t="s">
        <v>326</v>
      </c>
      <c r="Z85" s="12" t="s">
        <v>327</v>
      </c>
      <c r="AA85" s="12" t="s">
        <v>43</v>
      </c>
      <c r="AB85" s="12" t="s">
        <v>328</v>
      </c>
      <c r="AC85" s="12" t="s">
        <v>329</v>
      </c>
      <c r="AD85" s="10">
        <v>9739</v>
      </c>
      <c r="AE85" s="12" t="s">
        <v>47</v>
      </c>
      <c r="AF85" s="12" t="s">
        <v>48</v>
      </c>
    </row>
    <row r="86" spans="1:32" ht="150" x14ac:dyDescent="0.25">
      <c r="A86" s="10">
        <v>2025</v>
      </c>
      <c r="B86" s="10">
        <v>11130011</v>
      </c>
      <c r="C86" s="12">
        <v>103</v>
      </c>
      <c r="D86" s="10">
        <v>4241</v>
      </c>
      <c r="E86" s="10">
        <v>62257583</v>
      </c>
      <c r="F86" s="10">
        <v>62257884</v>
      </c>
      <c r="G86" s="10" t="s">
        <v>32</v>
      </c>
      <c r="H86" s="10" t="s">
        <v>330</v>
      </c>
      <c r="I86" s="11" t="s">
        <v>331</v>
      </c>
      <c r="J86" s="10" t="s">
        <v>191</v>
      </c>
      <c r="K86" s="10" t="s">
        <v>332</v>
      </c>
      <c r="L86" s="11" t="s">
        <v>37</v>
      </c>
      <c r="P86" s="10" t="s">
        <v>46</v>
      </c>
      <c r="Q86" s="12" t="s">
        <v>46</v>
      </c>
      <c r="R86" s="10">
        <v>0</v>
      </c>
      <c r="S86" s="10">
        <v>0</v>
      </c>
      <c r="T86" s="10">
        <v>0</v>
      </c>
      <c r="U86" s="10">
        <v>1</v>
      </c>
      <c r="V86" s="10">
        <v>24900</v>
      </c>
      <c r="W86" s="13">
        <v>24900</v>
      </c>
      <c r="X86" s="12" t="s">
        <v>333</v>
      </c>
      <c r="Y86" s="12" t="s">
        <v>334</v>
      </c>
      <c r="Z86" s="12" t="s">
        <v>335</v>
      </c>
      <c r="AA86" s="12" t="s">
        <v>43</v>
      </c>
      <c r="AB86" s="12" t="s">
        <v>336</v>
      </c>
      <c r="AC86" s="12" t="s">
        <v>337</v>
      </c>
      <c r="AD86" s="10">
        <v>9739</v>
      </c>
      <c r="AE86" s="12" t="s">
        <v>47</v>
      </c>
      <c r="AF86" s="12" t="s">
        <v>48</v>
      </c>
    </row>
    <row r="87" spans="1:32" ht="150" x14ac:dyDescent="0.25">
      <c r="A87" s="10">
        <v>2025</v>
      </c>
      <c r="B87" s="10">
        <v>11130011</v>
      </c>
      <c r="C87" s="12">
        <v>103</v>
      </c>
      <c r="D87" s="10">
        <v>4154</v>
      </c>
      <c r="E87" s="10">
        <v>62205742</v>
      </c>
      <c r="F87" s="10">
        <v>62206283</v>
      </c>
      <c r="G87" s="10" t="s">
        <v>32</v>
      </c>
      <c r="H87" s="10" t="s">
        <v>338</v>
      </c>
      <c r="I87" s="11" t="s">
        <v>339</v>
      </c>
      <c r="J87" s="10" t="s">
        <v>191</v>
      </c>
      <c r="K87" s="10" t="s">
        <v>332</v>
      </c>
      <c r="L87" s="11" t="s">
        <v>37</v>
      </c>
      <c r="P87" s="10" t="s">
        <v>46</v>
      </c>
      <c r="Q87" s="12" t="s">
        <v>46</v>
      </c>
      <c r="R87" s="10">
        <v>0</v>
      </c>
      <c r="S87" s="10">
        <v>0</v>
      </c>
      <c r="T87" s="10">
        <v>0</v>
      </c>
      <c r="U87" s="10">
        <v>1</v>
      </c>
      <c r="V87" s="10">
        <v>18500</v>
      </c>
      <c r="W87" s="13">
        <v>18500</v>
      </c>
      <c r="X87" s="12" t="s">
        <v>340</v>
      </c>
      <c r="Y87" s="12" t="s">
        <v>341</v>
      </c>
      <c r="Z87" s="12" t="s">
        <v>342</v>
      </c>
      <c r="AA87" s="12" t="s">
        <v>43</v>
      </c>
      <c r="AB87" s="12" t="s">
        <v>343</v>
      </c>
      <c r="AC87" s="12" t="s">
        <v>344</v>
      </c>
      <c r="AD87" s="10">
        <v>9739</v>
      </c>
      <c r="AE87" s="12" t="s">
        <v>47</v>
      </c>
      <c r="AF87" s="12" t="s">
        <v>48</v>
      </c>
    </row>
    <row r="88" spans="1:32" ht="150" x14ac:dyDescent="0.25">
      <c r="A88" s="10">
        <v>2025</v>
      </c>
      <c r="B88" s="10">
        <v>11130011</v>
      </c>
      <c r="C88" s="12">
        <v>103</v>
      </c>
      <c r="D88" s="10">
        <v>4154</v>
      </c>
      <c r="E88" s="10">
        <v>62205742</v>
      </c>
      <c r="F88" s="10">
        <v>62206283</v>
      </c>
      <c r="G88" s="10" t="s">
        <v>32</v>
      </c>
      <c r="H88" s="10" t="s">
        <v>338</v>
      </c>
      <c r="I88" s="11" t="s">
        <v>339</v>
      </c>
      <c r="J88" s="10" t="s">
        <v>191</v>
      </c>
      <c r="K88" s="10" t="s">
        <v>345</v>
      </c>
      <c r="L88" s="11" t="s">
        <v>37</v>
      </c>
      <c r="P88" s="10" t="s">
        <v>46</v>
      </c>
      <c r="Q88" s="12" t="s">
        <v>46</v>
      </c>
      <c r="R88" s="10">
        <v>0</v>
      </c>
      <c r="S88" s="10">
        <v>0</v>
      </c>
      <c r="T88" s="10">
        <v>0</v>
      </c>
      <c r="U88" s="10">
        <v>1</v>
      </c>
      <c r="V88" s="10">
        <v>3400</v>
      </c>
      <c r="W88" s="13">
        <v>3400</v>
      </c>
      <c r="X88" s="12" t="s">
        <v>340</v>
      </c>
      <c r="Y88" s="12" t="s">
        <v>341</v>
      </c>
      <c r="Z88" s="12" t="s">
        <v>342</v>
      </c>
      <c r="AA88" s="12" t="s">
        <v>43</v>
      </c>
      <c r="AB88" s="12" t="s">
        <v>343</v>
      </c>
      <c r="AC88" s="12" t="s">
        <v>344</v>
      </c>
      <c r="AD88" s="10">
        <v>9739</v>
      </c>
      <c r="AE88" s="12" t="s">
        <v>47</v>
      </c>
      <c r="AF88" s="12" t="s">
        <v>48</v>
      </c>
    </row>
    <row r="89" spans="1:32" x14ac:dyDescent="0.25">
      <c r="W89" s="13">
        <f>SUM(W82:W88)</f>
        <v>69000</v>
      </c>
    </row>
    <row r="90" spans="1:32" s="14" customFormat="1" ht="75" x14ac:dyDescent="0.25">
      <c r="A90" s="15" t="s">
        <v>0</v>
      </c>
      <c r="B90" s="15" t="s">
        <v>1</v>
      </c>
      <c r="C90" s="15" t="s">
        <v>2</v>
      </c>
      <c r="D90" s="15" t="s">
        <v>3</v>
      </c>
      <c r="E90" s="15" t="s">
        <v>4</v>
      </c>
      <c r="F90" s="15" t="s">
        <v>5</v>
      </c>
      <c r="G90" s="15" t="s">
        <v>6</v>
      </c>
      <c r="H90" s="15" t="s">
        <v>7</v>
      </c>
      <c r="I90" s="15" t="s">
        <v>8</v>
      </c>
      <c r="J90" s="15" t="s">
        <v>9</v>
      </c>
      <c r="K90" s="15" t="s">
        <v>10</v>
      </c>
      <c r="L90" s="16" t="s">
        <v>11</v>
      </c>
      <c r="M90" s="15" t="s">
        <v>12</v>
      </c>
      <c r="N90" s="15" t="s">
        <v>13</v>
      </c>
      <c r="O90" s="15" t="s">
        <v>14</v>
      </c>
      <c r="P90" s="15" t="s">
        <v>15</v>
      </c>
      <c r="Q90" s="15" t="s">
        <v>16</v>
      </c>
      <c r="R90" s="15" t="s">
        <v>17</v>
      </c>
      <c r="S90" s="15" t="s">
        <v>18</v>
      </c>
      <c r="T90" s="15" t="s">
        <v>19</v>
      </c>
      <c r="U90" s="15" t="s">
        <v>20</v>
      </c>
      <c r="V90" s="15" t="s">
        <v>21</v>
      </c>
      <c r="W90" s="17" t="s">
        <v>22</v>
      </c>
      <c r="X90" s="15" t="s">
        <v>23</v>
      </c>
      <c r="Y90" s="15" t="s">
        <v>24</v>
      </c>
      <c r="Z90" s="15" t="s">
        <v>25</v>
      </c>
      <c r="AA90" s="15" t="s">
        <v>26</v>
      </c>
      <c r="AB90" s="15" t="s">
        <v>27</v>
      </c>
      <c r="AC90" s="15" t="s">
        <v>28</v>
      </c>
      <c r="AD90" s="15" t="s">
        <v>29</v>
      </c>
      <c r="AE90" s="15" t="s">
        <v>30</v>
      </c>
      <c r="AF90" s="15" t="s">
        <v>31</v>
      </c>
    </row>
    <row r="91" spans="1:32" ht="150" x14ac:dyDescent="0.25">
      <c r="A91" s="10">
        <v>2025</v>
      </c>
      <c r="B91" s="10">
        <v>11130011</v>
      </c>
      <c r="C91" s="12">
        <v>103</v>
      </c>
      <c r="D91" s="10">
        <v>4124</v>
      </c>
      <c r="E91" s="10">
        <v>62194962</v>
      </c>
      <c r="F91" s="10">
        <v>62195057</v>
      </c>
      <c r="G91" s="10" t="s">
        <v>32</v>
      </c>
      <c r="H91" s="10" t="s">
        <v>346</v>
      </c>
      <c r="I91" s="11" t="s">
        <v>347</v>
      </c>
      <c r="J91" s="10" t="s">
        <v>191</v>
      </c>
      <c r="K91" s="10" t="s">
        <v>348</v>
      </c>
      <c r="L91" s="11" t="s">
        <v>37</v>
      </c>
      <c r="P91" s="10" t="s">
        <v>46</v>
      </c>
      <c r="Q91" s="12" t="s">
        <v>46</v>
      </c>
      <c r="R91" s="10">
        <v>0</v>
      </c>
      <c r="S91" s="10">
        <v>0</v>
      </c>
      <c r="T91" s="10">
        <v>0</v>
      </c>
      <c r="U91" s="10">
        <v>1</v>
      </c>
      <c r="V91" s="10">
        <v>412</v>
      </c>
      <c r="W91" s="13">
        <v>412</v>
      </c>
      <c r="X91" s="12" t="s">
        <v>349</v>
      </c>
      <c r="Y91" s="12" t="s">
        <v>350</v>
      </c>
      <c r="Z91" s="12" t="s">
        <v>351</v>
      </c>
      <c r="AA91" s="12" t="s">
        <v>43</v>
      </c>
      <c r="AB91" s="12" t="s">
        <v>352</v>
      </c>
      <c r="AC91" s="12" t="s">
        <v>353</v>
      </c>
      <c r="AD91" s="10">
        <v>9739</v>
      </c>
      <c r="AE91" s="12" t="s">
        <v>47</v>
      </c>
      <c r="AF91" s="12" t="s">
        <v>48</v>
      </c>
    </row>
    <row r="92" spans="1:32" ht="150" x14ac:dyDescent="0.25">
      <c r="A92" s="10">
        <v>2025</v>
      </c>
      <c r="B92" s="10">
        <v>11130011</v>
      </c>
      <c r="C92" s="12">
        <v>103</v>
      </c>
      <c r="D92" s="10">
        <v>4290</v>
      </c>
      <c r="E92" s="10">
        <v>62290995</v>
      </c>
      <c r="F92" s="10">
        <v>62291199</v>
      </c>
      <c r="G92" s="10" t="s">
        <v>32</v>
      </c>
      <c r="H92" s="10" t="s">
        <v>354</v>
      </c>
      <c r="I92" s="11" t="s">
        <v>355</v>
      </c>
      <c r="J92" s="10" t="s">
        <v>191</v>
      </c>
      <c r="K92" s="10" t="s">
        <v>302</v>
      </c>
      <c r="L92" s="11" t="s">
        <v>37</v>
      </c>
      <c r="P92" s="10" t="s">
        <v>46</v>
      </c>
      <c r="Q92" s="12" t="s">
        <v>46</v>
      </c>
      <c r="R92" s="10">
        <v>0</v>
      </c>
      <c r="S92" s="10">
        <v>0</v>
      </c>
      <c r="T92" s="10">
        <v>0</v>
      </c>
      <c r="U92" s="10">
        <v>1</v>
      </c>
      <c r="V92" s="10">
        <v>8000</v>
      </c>
      <c r="W92" s="13">
        <v>8000</v>
      </c>
      <c r="X92" s="12" t="s">
        <v>356</v>
      </c>
      <c r="Y92" s="12" t="s">
        <v>357</v>
      </c>
      <c r="Z92" s="12" t="s">
        <v>358</v>
      </c>
      <c r="AA92" s="12" t="s">
        <v>43</v>
      </c>
      <c r="AB92" s="12" t="s">
        <v>359</v>
      </c>
      <c r="AC92" s="12" t="s">
        <v>360</v>
      </c>
      <c r="AD92" s="10">
        <v>9739</v>
      </c>
      <c r="AE92" s="12" t="s">
        <v>47</v>
      </c>
      <c r="AF92" s="12" t="s">
        <v>48</v>
      </c>
    </row>
    <row r="93" spans="1:32" ht="150" x14ac:dyDescent="0.25">
      <c r="A93" s="10">
        <v>2025</v>
      </c>
      <c r="B93" s="10">
        <v>11130011</v>
      </c>
      <c r="C93" s="12">
        <v>103</v>
      </c>
      <c r="D93" s="10">
        <v>4224</v>
      </c>
      <c r="E93" s="10">
        <v>62240327</v>
      </c>
      <c r="F93" s="10">
        <v>62240459</v>
      </c>
      <c r="G93" s="10" t="s">
        <v>32</v>
      </c>
      <c r="H93" s="10" t="s">
        <v>211</v>
      </c>
      <c r="I93" s="11" t="s">
        <v>212</v>
      </c>
      <c r="J93" s="10" t="s">
        <v>191</v>
      </c>
      <c r="K93" s="10" t="s">
        <v>361</v>
      </c>
      <c r="L93" s="11" t="s">
        <v>37</v>
      </c>
      <c r="P93" s="10" t="s">
        <v>46</v>
      </c>
      <c r="Q93" s="12" t="s">
        <v>46</v>
      </c>
      <c r="R93" s="10">
        <v>0</v>
      </c>
      <c r="S93" s="10">
        <v>0</v>
      </c>
      <c r="T93" s="10">
        <v>0</v>
      </c>
      <c r="U93" s="10">
        <v>1</v>
      </c>
      <c r="V93" s="10">
        <v>36</v>
      </c>
      <c r="W93" s="13">
        <v>36</v>
      </c>
      <c r="X93" s="12" t="s">
        <v>216</v>
      </c>
      <c r="Y93" s="12" t="s">
        <v>217</v>
      </c>
      <c r="Z93" s="12" t="s">
        <v>218</v>
      </c>
      <c r="AA93" s="12" t="s">
        <v>43</v>
      </c>
      <c r="AB93" s="12" t="s">
        <v>219</v>
      </c>
      <c r="AC93" s="12" t="s">
        <v>220</v>
      </c>
      <c r="AD93" s="10">
        <v>9739</v>
      </c>
      <c r="AE93" s="12" t="s">
        <v>47</v>
      </c>
      <c r="AF93" s="12" t="s">
        <v>48</v>
      </c>
    </row>
    <row r="94" spans="1:32" ht="150" x14ac:dyDescent="0.25">
      <c r="A94" s="10">
        <v>2025</v>
      </c>
      <c r="B94" s="10">
        <v>11130011</v>
      </c>
      <c r="C94" s="12">
        <v>103</v>
      </c>
      <c r="D94" s="10">
        <v>4350</v>
      </c>
      <c r="E94" s="10">
        <v>62337797</v>
      </c>
      <c r="F94" s="10">
        <v>62337866</v>
      </c>
      <c r="G94" s="10" t="s">
        <v>32</v>
      </c>
      <c r="H94" s="10" t="s">
        <v>59</v>
      </c>
      <c r="I94" s="11" t="s">
        <v>60</v>
      </c>
      <c r="J94" s="10" t="s">
        <v>191</v>
      </c>
      <c r="K94" s="10" t="s">
        <v>345</v>
      </c>
      <c r="L94" s="11" t="s">
        <v>37</v>
      </c>
      <c r="P94" s="10" t="s">
        <v>46</v>
      </c>
      <c r="Q94" s="12" t="s">
        <v>46</v>
      </c>
      <c r="R94" s="10">
        <v>0</v>
      </c>
      <c r="S94" s="10">
        <v>0</v>
      </c>
      <c r="T94" s="10">
        <v>0</v>
      </c>
      <c r="U94" s="10">
        <v>1</v>
      </c>
      <c r="V94" s="10">
        <v>14200</v>
      </c>
      <c r="W94" s="13">
        <v>14200</v>
      </c>
      <c r="X94" s="12" t="s">
        <v>362</v>
      </c>
      <c r="Y94" s="12" t="s">
        <v>363</v>
      </c>
      <c r="Z94" s="12" t="s">
        <v>364</v>
      </c>
      <c r="AA94" s="12" t="s">
        <v>43</v>
      </c>
      <c r="AB94" s="12" t="s">
        <v>365</v>
      </c>
      <c r="AC94" s="12" t="s">
        <v>366</v>
      </c>
      <c r="AD94" s="10">
        <v>9739</v>
      </c>
      <c r="AE94" s="12" t="s">
        <v>47</v>
      </c>
      <c r="AF94" s="12" t="s">
        <v>48</v>
      </c>
    </row>
    <row r="95" spans="1:32" ht="150" x14ac:dyDescent="0.25">
      <c r="A95" s="10">
        <v>2025</v>
      </c>
      <c r="B95" s="10">
        <v>11130011</v>
      </c>
      <c r="C95" s="12">
        <v>103</v>
      </c>
      <c r="D95" s="10">
        <v>4347</v>
      </c>
      <c r="E95" s="10">
        <v>62335118</v>
      </c>
      <c r="F95" s="10">
        <v>62335315</v>
      </c>
      <c r="G95" s="10" t="s">
        <v>32</v>
      </c>
      <c r="H95" s="10" t="s">
        <v>367</v>
      </c>
      <c r="I95" s="11" t="s">
        <v>368</v>
      </c>
      <c r="J95" s="10" t="s">
        <v>191</v>
      </c>
      <c r="K95" s="10" t="s">
        <v>369</v>
      </c>
      <c r="L95" s="11" t="s">
        <v>37</v>
      </c>
      <c r="P95" s="10" t="s">
        <v>46</v>
      </c>
      <c r="Q95" s="12" t="s">
        <v>46</v>
      </c>
      <c r="R95" s="10">
        <v>0</v>
      </c>
      <c r="S95" s="10">
        <v>0</v>
      </c>
      <c r="T95" s="10">
        <v>0</v>
      </c>
      <c r="U95" s="10">
        <v>4980</v>
      </c>
      <c r="V95" s="10">
        <v>0.6</v>
      </c>
      <c r="W95" s="13">
        <v>2988</v>
      </c>
      <c r="X95" s="12" t="s">
        <v>370</v>
      </c>
      <c r="Y95" s="12" t="s">
        <v>371</v>
      </c>
      <c r="Z95" s="12" t="s">
        <v>372</v>
      </c>
      <c r="AA95" s="12" t="s">
        <v>43</v>
      </c>
      <c r="AB95" s="12" t="s">
        <v>373</v>
      </c>
      <c r="AC95" s="12" t="s">
        <v>374</v>
      </c>
      <c r="AD95" s="10">
        <v>9739</v>
      </c>
      <c r="AE95" s="12" t="s">
        <v>47</v>
      </c>
      <c r="AF95" s="12" t="s">
        <v>48</v>
      </c>
    </row>
    <row r="96" spans="1:32" ht="150" x14ac:dyDescent="0.25">
      <c r="A96" s="10">
        <v>2025</v>
      </c>
      <c r="B96" s="10">
        <v>11130011</v>
      </c>
      <c r="C96" s="12">
        <v>103</v>
      </c>
      <c r="D96" s="10">
        <v>4319</v>
      </c>
      <c r="E96" s="10">
        <v>62310390</v>
      </c>
      <c r="F96" s="10">
        <v>62310813</v>
      </c>
      <c r="G96" s="10" t="s">
        <v>32</v>
      </c>
      <c r="H96" s="10" t="s">
        <v>49</v>
      </c>
      <c r="I96" s="11" t="s">
        <v>50</v>
      </c>
      <c r="J96" s="10" t="s">
        <v>191</v>
      </c>
      <c r="K96" s="10" t="s">
        <v>324</v>
      </c>
      <c r="L96" s="11" t="s">
        <v>37</v>
      </c>
      <c r="P96" s="10" t="s">
        <v>46</v>
      </c>
      <c r="Q96" s="12" t="s">
        <v>46</v>
      </c>
      <c r="R96" s="10">
        <v>0</v>
      </c>
      <c r="S96" s="10">
        <v>0</v>
      </c>
      <c r="T96" s="10">
        <v>0</v>
      </c>
      <c r="U96" s="10">
        <v>1</v>
      </c>
      <c r="V96" s="10">
        <v>2100</v>
      </c>
      <c r="W96" s="13">
        <v>2100</v>
      </c>
      <c r="X96" s="12" t="s">
        <v>375</v>
      </c>
      <c r="Y96" s="12" t="s">
        <v>376</v>
      </c>
      <c r="Z96" s="12" t="s">
        <v>377</v>
      </c>
      <c r="AA96" s="12" t="s">
        <v>43</v>
      </c>
      <c r="AB96" s="12" t="s">
        <v>378</v>
      </c>
      <c r="AC96" s="12" t="s">
        <v>379</v>
      </c>
      <c r="AD96" s="10">
        <v>9739</v>
      </c>
      <c r="AE96" s="12" t="s">
        <v>47</v>
      </c>
      <c r="AF96" s="12" t="s">
        <v>48</v>
      </c>
    </row>
    <row r="97" spans="1:32" x14ac:dyDescent="0.25">
      <c r="W97" s="13">
        <f>SUM(W91:W96)</f>
        <v>27736</v>
      </c>
    </row>
    <row r="98" spans="1:32" x14ac:dyDescent="0.25">
      <c r="W98" s="13"/>
    </row>
    <row r="99" spans="1:32" x14ac:dyDescent="0.25">
      <c r="W99" s="13"/>
    </row>
    <row r="100" spans="1:32" x14ac:dyDescent="0.25">
      <c r="W100" s="13"/>
    </row>
    <row r="101" spans="1:32" x14ac:dyDescent="0.25">
      <c r="W101" s="13"/>
    </row>
    <row r="102" spans="1:32" x14ac:dyDescent="0.25">
      <c r="W102" s="13"/>
    </row>
    <row r="103" spans="1:32" x14ac:dyDescent="0.25">
      <c r="W103" s="13"/>
    </row>
    <row r="104" spans="1:32" s="14" customFormat="1" ht="75" x14ac:dyDescent="0.25">
      <c r="A104" s="15" t="s">
        <v>0</v>
      </c>
      <c r="B104" s="15" t="s">
        <v>1</v>
      </c>
      <c r="C104" s="15" t="s">
        <v>2</v>
      </c>
      <c r="D104" s="15" t="s">
        <v>3</v>
      </c>
      <c r="E104" s="15" t="s">
        <v>4</v>
      </c>
      <c r="F104" s="15" t="s">
        <v>5</v>
      </c>
      <c r="G104" s="15" t="s">
        <v>6</v>
      </c>
      <c r="H104" s="15" t="s">
        <v>7</v>
      </c>
      <c r="I104" s="15" t="s">
        <v>8</v>
      </c>
      <c r="J104" s="15" t="s">
        <v>9</v>
      </c>
      <c r="K104" s="15" t="s">
        <v>10</v>
      </c>
      <c r="L104" s="16" t="s">
        <v>11</v>
      </c>
      <c r="M104" s="15" t="s">
        <v>12</v>
      </c>
      <c r="N104" s="15" t="s">
        <v>13</v>
      </c>
      <c r="O104" s="15" t="s">
        <v>14</v>
      </c>
      <c r="P104" s="15" t="s">
        <v>15</v>
      </c>
      <c r="Q104" s="15" t="s">
        <v>16</v>
      </c>
      <c r="R104" s="15" t="s">
        <v>17</v>
      </c>
      <c r="S104" s="15" t="s">
        <v>18</v>
      </c>
      <c r="T104" s="15" t="s">
        <v>19</v>
      </c>
      <c r="U104" s="15" t="s">
        <v>20</v>
      </c>
      <c r="V104" s="15" t="s">
        <v>21</v>
      </c>
      <c r="W104" s="17" t="s">
        <v>22</v>
      </c>
      <c r="X104" s="15" t="s">
        <v>23</v>
      </c>
      <c r="Y104" s="15" t="s">
        <v>24</v>
      </c>
      <c r="Z104" s="15" t="s">
        <v>25</v>
      </c>
      <c r="AA104" s="15" t="s">
        <v>26</v>
      </c>
      <c r="AB104" s="15" t="s">
        <v>27</v>
      </c>
      <c r="AC104" s="15" t="s">
        <v>28</v>
      </c>
      <c r="AD104" s="15" t="s">
        <v>29</v>
      </c>
      <c r="AE104" s="15" t="s">
        <v>30</v>
      </c>
      <c r="AF104" s="15" t="s">
        <v>31</v>
      </c>
    </row>
    <row r="105" spans="1:32" ht="150" x14ac:dyDescent="0.25">
      <c r="A105" s="10">
        <v>2025</v>
      </c>
      <c r="B105" s="10">
        <v>11130011</v>
      </c>
      <c r="C105" s="12">
        <v>103</v>
      </c>
      <c r="D105" s="10">
        <v>4319</v>
      </c>
      <c r="E105" s="10">
        <v>62310390</v>
      </c>
      <c r="F105" s="10">
        <v>62310813</v>
      </c>
      <c r="G105" s="10" t="s">
        <v>32</v>
      </c>
      <c r="H105" s="10" t="s">
        <v>49</v>
      </c>
      <c r="I105" s="11" t="s">
        <v>50</v>
      </c>
      <c r="J105" s="10" t="s">
        <v>191</v>
      </c>
      <c r="K105" s="10" t="s">
        <v>332</v>
      </c>
      <c r="L105" s="11" t="s">
        <v>37</v>
      </c>
      <c r="P105" s="10" t="s">
        <v>46</v>
      </c>
      <c r="Q105" s="12" t="s">
        <v>46</v>
      </c>
      <c r="R105" s="10">
        <v>0</v>
      </c>
      <c r="S105" s="10">
        <v>0</v>
      </c>
      <c r="T105" s="10">
        <v>0</v>
      </c>
      <c r="U105" s="10">
        <v>1</v>
      </c>
      <c r="V105" s="10">
        <v>4475</v>
      </c>
      <c r="W105" s="13">
        <v>4475</v>
      </c>
      <c r="X105" s="12" t="s">
        <v>375</v>
      </c>
      <c r="Y105" s="12" t="s">
        <v>376</v>
      </c>
      <c r="Z105" s="12" t="s">
        <v>377</v>
      </c>
      <c r="AA105" s="12" t="s">
        <v>43</v>
      </c>
      <c r="AB105" s="12" t="s">
        <v>378</v>
      </c>
      <c r="AC105" s="12" t="s">
        <v>379</v>
      </c>
      <c r="AD105" s="10">
        <v>9739</v>
      </c>
      <c r="AE105" s="12" t="s">
        <v>47</v>
      </c>
      <c r="AF105" s="12" t="s">
        <v>48</v>
      </c>
    </row>
    <row r="106" spans="1:32" ht="150" x14ac:dyDescent="0.25">
      <c r="A106" s="10">
        <v>2025</v>
      </c>
      <c r="B106" s="10">
        <v>11130011</v>
      </c>
      <c r="C106" s="12">
        <v>103</v>
      </c>
      <c r="D106" s="10">
        <v>4319</v>
      </c>
      <c r="E106" s="10">
        <v>62310390</v>
      </c>
      <c r="F106" s="10">
        <v>62310813</v>
      </c>
      <c r="G106" s="10" t="s">
        <v>32</v>
      </c>
      <c r="H106" s="10" t="s">
        <v>49</v>
      </c>
      <c r="I106" s="11" t="s">
        <v>50</v>
      </c>
      <c r="J106" s="10" t="s">
        <v>191</v>
      </c>
      <c r="K106" s="10" t="s">
        <v>345</v>
      </c>
      <c r="L106" s="11" t="s">
        <v>37</v>
      </c>
      <c r="P106" s="10" t="s">
        <v>46</v>
      </c>
      <c r="Q106" s="12" t="s">
        <v>46</v>
      </c>
      <c r="R106" s="10">
        <v>0</v>
      </c>
      <c r="S106" s="10">
        <v>0</v>
      </c>
      <c r="T106" s="10">
        <v>0</v>
      </c>
      <c r="U106" s="10">
        <v>1</v>
      </c>
      <c r="V106" s="10">
        <v>3025</v>
      </c>
      <c r="W106" s="13">
        <v>3025</v>
      </c>
      <c r="X106" s="12" t="s">
        <v>375</v>
      </c>
      <c r="Y106" s="12" t="s">
        <v>376</v>
      </c>
      <c r="Z106" s="12" t="s">
        <v>377</v>
      </c>
      <c r="AA106" s="12" t="s">
        <v>43</v>
      </c>
      <c r="AB106" s="12" t="s">
        <v>378</v>
      </c>
      <c r="AC106" s="12" t="s">
        <v>379</v>
      </c>
      <c r="AD106" s="10">
        <v>9739</v>
      </c>
      <c r="AE106" s="12" t="s">
        <v>47</v>
      </c>
      <c r="AF106" s="12" t="s">
        <v>48</v>
      </c>
    </row>
    <row r="107" spans="1:32" ht="150" x14ac:dyDescent="0.25">
      <c r="A107" s="10">
        <v>2025</v>
      </c>
      <c r="B107" s="10">
        <v>11130011</v>
      </c>
      <c r="C107" s="12">
        <v>103</v>
      </c>
      <c r="D107" s="10">
        <v>4207</v>
      </c>
      <c r="E107" s="10">
        <v>62233074</v>
      </c>
      <c r="F107" s="10">
        <v>62233194</v>
      </c>
      <c r="G107" s="10" t="s">
        <v>32</v>
      </c>
      <c r="H107" s="10" t="s">
        <v>322</v>
      </c>
      <c r="I107" s="11" t="s">
        <v>323</v>
      </c>
      <c r="J107" s="10" t="s">
        <v>191</v>
      </c>
      <c r="K107" s="10" t="s">
        <v>345</v>
      </c>
      <c r="L107" s="11" t="s">
        <v>37</v>
      </c>
      <c r="P107" s="10" t="s">
        <v>46</v>
      </c>
      <c r="Q107" s="12" t="s">
        <v>46</v>
      </c>
      <c r="R107" s="10">
        <v>0</v>
      </c>
      <c r="S107" s="10">
        <v>0</v>
      </c>
      <c r="T107" s="10">
        <v>0</v>
      </c>
      <c r="U107" s="10">
        <v>2</v>
      </c>
      <c r="V107" s="10">
        <v>10000</v>
      </c>
      <c r="W107" s="13">
        <v>20000</v>
      </c>
      <c r="X107" s="12" t="s">
        <v>380</v>
      </c>
      <c r="Y107" s="12" t="s">
        <v>381</v>
      </c>
      <c r="Z107" s="12" t="s">
        <v>382</v>
      </c>
      <c r="AA107" s="12" t="s">
        <v>43</v>
      </c>
      <c r="AB107" s="12" t="s">
        <v>383</v>
      </c>
      <c r="AC107" s="12" t="s">
        <v>384</v>
      </c>
      <c r="AD107" s="10">
        <v>9739</v>
      </c>
      <c r="AE107" s="12" t="s">
        <v>47</v>
      </c>
      <c r="AF107" s="12" t="s">
        <v>48</v>
      </c>
    </row>
    <row r="108" spans="1:32" ht="150" x14ac:dyDescent="0.25">
      <c r="A108" s="10">
        <v>2025</v>
      </c>
      <c r="B108" s="10">
        <v>11130011</v>
      </c>
      <c r="C108" s="12">
        <v>103</v>
      </c>
      <c r="D108" s="10">
        <v>4223</v>
      </c>
      <c r="E108" s="10">
        <v>62239846</v>
      </c>
      <c r="F108" s="10">
        <v>62240023</v>
      </c>
      <c r="G108" s="10" t="s">
        <v>32</v>
      </c>
      <c r="H108" s="10" t="s">
        <v>211</v>
      </c>
      <c r="I108" s="11" t="s">
        <v>212</v>
      </c>
      <c r="J108" s="10" t="s">
        <v>191</v>
      </c>
      <c r="K108" s="10" t="s">
        <v>361</v>
      </c>
      <c r="L108" s="11" t="s">
        <v>37</v>
      </c>
      <c r="P108" s="10" t="s">
        <v>46</v>
      </c>
      <c r="Q108" s="12" t="s">
        <v>46</v>
      </c>
      <c r="R108" s="10">
        <v>0</v>
      </c>
      <c r="S108" s="10">
        <v>0</v>
      </c>
      <c r="T108" s="10">
        <v>0</v>
      </c>
      <c r="U108" s="10">
        <v>1</v>
      </c>
      <c r="V108" s="10">
        <v>30</v>
      </c>
      <c r="W108" s="13">
        <v>30</v>
      </c>
      <c r="X108" s="12" t="s">
        <v>221</v>
      </c>
      <c r="Y108" s="12" t="s">
        <v>222</v>
      </c>
      <c r="Z108" s="12" t="s">
        <v>223</v>
      </c>
      <c r="AA108" s="12" t="s">
        <v>43</v>
      </c>
      <c r="AB108" s="12" t="s">
        <v>224</v>
      </c>
      <c r="AC108" s="12" t="s">
        <v>225</v>
      </c>
      <c r="AD108" s="10">
        <v>9739</v>
      </c>
      <c r="AE108" s="12" t="s">
        <v>47</v>
      </c>
      <c r="AF108" s="12" t="s">
        <v>48</v>
      </c>
    </row>
    <row r="109" spans="1:32" ht="150" x14ac:dyDescent="0.25">
      <c r="A109" s="10">
        <v>2025</v>
      </c>
      <c r="B109" s="10">
        <v>11130011</v>
      </c>
      <c r="C109" s="12">
        <v>103</v>
      </c>
      <c r="D109" s="10">
        <v>3867</v>
      </c>
      <c r="E109" s="10">
        <v>62064329</v>
      </c>
      <c r="F109" s="10">
        <v>62064523</v>
      </c>
      <c r="G109" s="10" t="s">
        <v>32</v>
      </c>
      <c r="H109" s="10" t="s">
        <v>101</v>
      </c>
      <c r="I109" s="11" t="s">
        <v>102</v>
      </c>
      <c r="J109" s="10" t="s">
        <v>191</v>
      </c>
      <c r="K109" s="10" t="s">
        <v>369</v>
      </c>
      <c r="L109" s="11" t="s">
        <v>37</v>
      </c>
      <c r="P109" s="10" t="s">
        <v>46</v>
      </c>
      <c r="Q109" s="12" t="s">
        <v>46</v>
      </c>
      <c r="R109" s="10">
        <v>0</v>
      </c>
      <c r="S109" s="10">
        <v>0</v>
      </c>
      <c r="T109" s="10">
        <v>0</v>
      </c>
      <c r="U109" s="10">
        <v>2000</v>
      </c>
      <c r="V109" s="10">
        <v>3.9</v>
      </c>
      <c r="W109" s="13">
        <v>7800</v>
      </c>
      <c r="X109" s="12" t="s">
        <v>385</v>
      </c>
      <c r="Y109" s="12" t="s">
        <v>386</v>
      </c>
      <c r="Z109" s="12" t="s">
        <v>387</v>
      </c>
      <c r="AA109" s="12" t="s">
        <v>43</v>
      </c>
      <c r="AB109" s="12" t="s">
        <v>388</v>
      </c>
      <c r="AC109" s="12" t="s">
        <v>389</v>
      </c>
      <c r="AD109" s="10">
        <v>9739</v>
      </c>
      <c r="AE109" s="12" t="s">
        <v>47</v>
      </c>
      <c r="AF109" s="12" t="s">
        <v>48</v>
      </c>
    </row>
    <row r="110" spans="1:32" ht="150" x14ac:dyDescent="0.25">
      <c r="A110" s="10">
        <v>2025</v>
      </c>
      <c r="B110" s="10">
        <v>11130011</v>
      </c>
      <c r="C110" s="12">
        <v>103</v>
      </c>
      <c r="D110" s="10">
        <v>3821</v>
      </c>
      <c r="E110" s="10">
        <v>62051403</v>
      </c>
      <c r="F110" s="10">
        <v>62051460</v>
      </c>
      <c r="G110" s="10" t="s">
        <v>32</v>
      </c>
      <c r="H110" s="10" t="s">
        <v>390</v>
      </c>
      <c r="I110" s="11" t="s">
        <v>391</v>
      </c>
      <c r="J110" s="10" t="s">
        <v>191</v>
      </c>
      <c r="K110" s="10" t="s">
        <v>392</v>
      </c>
      <c r="L110" s="11" t="s">
        <v>37</v>
      </c>
      <c r="P110" s="10" t="s">
        <v>46</v>
      </c>
      <c r="Q110" s="12" t="s">
        <v>46</v>
      </c>
      <c r="R110" s="10">
        <v>0</v>
      </c>
      <c r="S110" s="10">
        <v>0</v>
      </c>
      <c r="T110" s="10">
        <v>0</v>
      </c>
      <c r="U110" s="10">
        <v>1</v>
      </c>
      <c r="V110" s="10">
        <v>900</v>
      </c>
      <c r="W110" s="13">
        <v>900</v>
      </c>
      <c r="X110" s="12" t="s">
        <v>393</v>
      </c>
      <c r="Y110" s="12" t="s">
        <v>394</v>
      </c>
      <c r="Z110" s="12" t="s">
        <v>395</v>
      </c>
      <c r="AA110" s="12" t="s">
        <v>43</v>
      </c>
      <c r="AB110" s="12" t="s">
        <v>396</v>
      </c>
      <c r="AC110" s="12" t="s">
        <v>397</v>
      </c>
      <c r="AD110" s="10">
        <v>9739</v>
      </c>
      <c r="AE110" s="12" t="s">
        <v>47</v>
      </c>
      <c r="AF110" s="12" t="s">
        <v>48</v>
      </c>
    </row>
    <row r="111" spans="1:32" ht="150" x14ac:dyDescent="0.25">
      <c r="A111" s="10">
        <v>2025</v>
      </c>
      <c r="B111" s="10">
        <v>11130011</v>
      </c>
      <c r="C111" s="12">
        <v>103</v>
      </c>
      <c r="D111" s="10">
        <v>3834</v>
      </c>
      <c r="E111" s="10">
        <v>62054163</v>
      </c>
      <c r="F111" s="10">
        <v>62054285</v>
      </c>
      <c r="G111" s="10" t="s">
        <v>32</v>
      </c>
      <c r="H111" s="10" t="s">
        <v>398</v>
      </c>
      <c r="I111" s="11" t="s">
        <v>399</v>
      </c>
      <c r="J111" s="10" t="s">
        <v>191</v>
      </c>
      <c r="K111" s="10" t="s">
        <v>296</v>
      </c>
      <c r="L111" s="11" t="s">
        <v>37</v>
      </c>
      <c r="P111" s="10" t="s">
        <v>46</v>
      </c>
      <c r="Q111" s="12" t="s">
        <v>46</v>
      </c>
      <c r="R111" s="10">
        <v>0</v>
      </c>
      <c r="S111" s="10">
        <v>0</v>
      </c>
      <c r="T111" s="10">
        <v>0</v>
      </c>
      <c r="U111" s="10">
        <v>1</v>
      </c>
      <c r="V111" s="10">
        <v>890</v>
      </c>
      <c r="W111" s="13">
        <v>890</v>
      </c>
      <c r="X111" s="12" t="s">
        <v>400</v>
      </c>
      <c r="Y111" s="12" t="s">
        <v>401</v>
      </c>
      <c r="Z111" s="12" t="s">
        <v>402</v>
      </c>
      <c r="AA111" s="12" t="s">
        <v>43</v>
      </c>
      <c r="AB111" s="12" t="s">
        <v>403</v>
      </c>
      <c r="AC111" s="12" t="s">
        <v>404</v>
      </c>
      <c r="AD111" s="10">
        <v>9739</v>
      </c>
      <c r="AE111" s="12" t="s">
        <v>47</v>
      </c>
      <c r="AF111" s="12" t="s">
        <v>48</v>
      </c>
    </row>
    <row r="112" spans="1:32" x14ac:dyDescent="0.25">
      <c r="W112" s="13">
        <f>SUM(W105:W111)</f>
        <v>37120</v>
      </c>
    </row>
    <row r="113" spans="1:32" s="14" customFormat="1" ht="75" x14ac:dyDescent="0.25">
      <c r="A113" s="15" t="s">
        <v>0</v>
      </c>
      <c r="B113" s="15" t="s">
        <v>1</v>
      </c>
      <c r="C113" s="15" t="s">
        <v>2</v>
      </c>
      <c r="D113" s="15" t="s">
        <v>3</v>
      </c>
      <c r="E113" s="15" t="s">
        <v>4</v>
      </c>
      <c r="F113" s="15" t="s">
        <v>5</v>
      </c>
      <c r="G113" s="15" t="s">
        <v>6</v>
      </c>
      <c r="H113" s="15" t="s">
        <v>7</v>
      </c>
      <c r="I113" s="15" t="s">
        <v>8</v>
      </c>
      <c r="J113" s="15" t="s">
        <v>9</v>
      </c>
      <c r="K113" s="15" t="s">
        <v>10</v>
      </c>
      <c r="L113" s="16" t="s">
        <v>11</v>
      </c>
      <c r="M113" s="15" t="s">
        <v>12</v>
      </c>
      <c r="N113" s="15" t="s">
        <v>13</v>
      </c>
      <c r="O113" s="15" t="s">
        <v>14</v>
      </c>
      <c r="P113" s="15" t="s">
        <v>15</v>
      </c>
      <c r="Q113" s="15" t="s">
        <v>16</v>
      </c>
      <c r="R113" s="15" t="s">
        <v>17</v>
      </c>
      <c r="S113" s="15" t="s">
        <v>18</v>
      </c>
      <c r="T113" s="15" t="s">
        <v>19</v>
      </c>
      <c r="U113" s="15" t="s">
        <v>20</v>
      </c>
      <c r="V113" s="15" t="s">
        <v>21</v>
      </c>
      <c r="W113" s="17" t="s">
        <v>22</v>
      </c>
      <c r="X113" s="15" t="s">
        <v>23</v>
      </c>
      <c r="Y113" s="15" t="s">
        <v>24</v>
      </c>
      <c r="Z113" s="15" t="s">
        <v>25</v>
      </c>
      <c r="AA113" s="15" t="s">
        <v>26</v>
      </c>
      <c r="AB113" s="15" t="s">
        <v>27</v>
      </c>
      <c r="AC113" s="15" t="s">
        <v>28</v>
      </c>
      <c r="AD113" s="15" t="s">
        <v>29</v>
      </c>
      <c r="AE113" s="15" t="s">
        <v>30</v>
      </c>
      <c r="AF113" s="15" t="s">
        <v>31</v>
      </c>
    </row>
    <row r="114" spans="1:32" ht="150" x14ac:dyDescent="0.25">
      <c r="A114" s="10">
        <v>2025</v>
      </c>
      <c r="B114" s="10">
        <v>11130011</v>
      </c>
      <c r="C114" s="12">
        <v>103</v>
      </c>
      <c r="D114" s="10">
        <v>4063</v>
      </c>
      <c r="E114" s="10">
        <v>62132900</v>
      </c>
      <c r="F114" s="10">
        <v>62133017</v>
      </c>
      <c r="G114" s="10" t="s">
        <v>32</v>
      </c>
      <c r="H114" s="10" t="s">
        <v>228</v>
      </c>
      <c r="I114" s="11" t="s">
        <v>229</v>
      </c>
      <c r="J114" s="10" t="s">
        <v>191</v>
      </c>
      <c r="K114" s="10" t="s">
        <v>405</v>
      </c>
      <c r="L114" s="11" t="s">
        <v>37</v>
      </c>
      <c r="P114" s="10" t="s">
        <v>46</v>
      </c>
      <c r="Q114" s="12" t="s">
        <v>46</v>
      </c>
      <c r="R114" s="10">
        <v>0</v>
      </c>
      <c r="S114" s="10">
        <v>0</v>
      </c>
      <c r="T114" s="10">
        <v>0</v>
      </c>
      <c r="U114" s="10">
        <v>1</v>
      </c>
      <c r="V114" s="10">
        <v>2253.34</v>
      </c>
      <c r="W114" s="13">
        <v>2253.34</v>
      </c>
      <c r="X114" s="12" t="s">
        <v>406</v>
      </c>
      <c r="Y114" s="12" t="s">
        <v>407</v>
      </c>
      <c r="Z114" s="12" t="s">
        <v>408</v>
      </c>
      <c r="AA114" s="12" t="s">
        <v>43</v>
      </c>
      <c r="AB114" s="12" t="s">
        <v>409</v>
      </c>
      <c r="AC114" s="12" t="s">
        <v>410</v>
      </c>
      <c r="AD114" s="10">
        <v>9739</v>
      </c>
      <c r="AE114" s="12" t="s">
        <v>47</v>
      </c>
      <c r="AF114" s="12" t="s">
        <v>48</v>
      </c>
    </row>
    <row r="115" spans="1:32" ht="150" x14ac:dyDescent="0.25">
      <c r="A115" s="10">
        <v>2025</v>
      </c>
      <c r="B115" s="10">
        <v>11130011</v>
      </c>
      <c r="C115" s="12">
        <v>103</v>
      </c>
      <c r="D115" s="10">
        <v>4082</v>
      </c>
      <c r="E115" s="10">
        <v>62168245</v>
      </c>
      <c r="F115" s="10">
        <v>62168362</v>
      </c>
      <c r="G115" s="10" t="s">
        <v>32</v>
      </c>
      <c r="H115" s="10" t="s">
        <v>294</v>
      </c>
      <c r="I115" s="11" t="s">
        <v>295</v>
      </c>
      <c r="J115" s="10" t="s">
        <v>191</v>
      </c>
      <c r="K115" s="10" t="s">
        <v>296</v>
      </c>
      <c r="L115" s="11" t="s">
        <v>193</v>
      </c>
      <c r="P115" s="10" t="s">
        <v>46</v>
      </c>
      <c r="Q115" s="12" t="s">
        <v>46</v>
      </c>
      <c r="R115" s="10">
        <v>0</v>
      </c>
      <c r="S115" s="10">
        <v>0</v>
      </c>
      <c r="T115" s="10">
        <v>0</v>
      </c>
      <c r="U115" s="10">
        <v>1</v>
      </c>
      <c r="V115" s="10">
        <v>44.8</v>
      </c>
      <c r="W115" s="13">
        <v>44.8</v>
      </c>
      <c r="X115" s="12" t="s">
        <v>411</v>
      </c>
      <c r="Y115" s="12" t="s">
        <v>412</v>
      </c>
      <c r="Z115" s="12" t="s">
        <v>413</v>
      </c>
      <c r="AA115" s="12" t="s">
        <v>43</v>
      </c>
      <c r="AB115" s="12" t="s">
        <v>414</v>
      </c>
      <c r="AC115" s="12" t="s">
        <v>415</v>
      </c>
      <c r="AD115" s="10">
        <v>9739</v>
      </c>
      <c r="AE115" s="12" t="s">
        <v>47</v>
      </c>
      <c r="AF115" s="12" t="s">
        <v>48</v>
      </c>
    </row>
    <row r="116" spans="1:32" ht="150" x14ac:dyDescent="0.25">
      <c r="A116" s="10">
        <v>2025</v>
      </c>
      <c r="B116" s="10">
        <v>11130011</v>
      </c>
      <c r="C116" s="12">
        <v>103</v>
      </c>
      <c r="D116" s="10">
        <v>4082</v>
      </c>
      <c r="E116" s="10">
        <v>62168245</v>
      </c>
      <c r="F116" s="10">
        <v>62168362</v>
      </c>
      <c r="G116" s="10" t="s">
        <v>32</v>
      </c>
      <c r="H116" s="10" t="s">
        <v>294</v>
      </c>
      <c r="I116" s="11" t="s">
        <v>295</v>
      </c>
      <c r="J116" s="10" t="s">
        <v>191</v>
      </c>
      <c r="K116" s="10" t="s">
        <v>302</v>
      </c>
      <c r="L116" s="11" t="s">
        <v>193</v>
      </c>
      <c r="P116" s="10" t="s">
        <v>46</v>
      </c>
      <c r="Q116" s="12" t="s">
        <v>46</v>
      </c>
      <c r="R116" s="10">
        <v>0</v>
      </c>
      <c r="S116" s="10">
        <v>0</v>
      </c>
      <c r="T116" s="10">
        <v>0</v>
      </c>
      <c r="U116" s="10">
        <v>1</v>
      </c>
      <c r="V116" s="10">
        <v>50</v>
      </c>
      <c r="W116" s="13">
        <v>50</v>
      </c>
      <c r="X116" s="12" t="s">
        <v>411</v>
      </c>
      <c r="Y116" s="12" t="s">
        <v>412</v>
      </c>
      <c r="Z116" s="12" t="s">
        <v>413</v>
      </c>
      <c r="AA116" s="12" t="s">
        <v>43</v>
      </c>
      <c r="AB116" s="12" t="s">
        <v>414</v>
      </c>
      <c r="AC116" s="12" t="s">
        <v>415</v>
      </c>
      <c r="AD116" s="10">
        <v>9739</v>
      </c>
      <c r="AE116" s="12" t="s">
        <v>47</v>
      </c>
      <c r="AF116" s="12" t="s">
        <v>48</v>
      </c>
    </row>
    <row r="117" spans="1:32" ht="150" x14ac:dyDescent="0.25">
      <c r="A117" s="10">
        <v>2025</v>
      </c>
      <c r="B117" s="10">
        <v>11130011</v>
      </c>
      <c r="C117" s="12">
        <v>103</v>
      </c>
      <c r="D117" s="10">
        <v>4085</v>
      </c>
      <c r="E117" s="10">
        <v>62169009</v>
      </c>
      <c r="F117" s="10">
        <v>62169104</v>
      </c>
      <c r="G117" s="10" t="s">
        <v>32</v>
      </c>
      <c r="H117" s="10" t="s">
        <v>294</v>
      </c>
      <c r="I117" s="11" t="s">
        <v>295</v>
      </c>
      <c r="J117" s="10" t="s">
        <v>191</v>
      </c>
      <c r="K117" s="10" t="s">
        <v>296</v>
      </c>
      <c r="L117" s="11" t="s">
        <v>193</v>
      </c>
      <c r="P117" s="10" t="s">
        <v>46</v>
      </c>
      <c r="Q117" s="12" t="s">
        <v>46</v>
      </c>
      <c r="R117" s="10">
        <v>0</v>
      </c>
      <c r="S117" s="10">
        <v>0</v>
      </c>
      <c r="T117" s="10">
        <v>0</v>
      </c>
      <c r="U117" s="10">
        <v>1</v>
      </c>
      <c r="V117" s="10">
        <v>44.8</v>
      </c>
      <c r="W117" s="13">
        <v>44.8</v>
      </c>
      <c r="X117" s="12" t="s">
        <v>416</v>
      </c>
      <c r="Y117" s="12" t="s">
        <v>417</v>
      </c>
      <c r="Z117" s="12" t="s">
        <v>418</v>
      </c>
      <c r="AA117" s="12" t="s">
        <v>43</v>
      </c>
      <c r="AB117" s="12" t="s">
        <v>419</v>
      </c>
      <c r="AC117" s="12" t="s">
        <v>420</v>
      </c>
      <c r="AD117" s="10">
        <v>9739</v>
      </c>
      <c r="AE117" s="12" t="s">
        <v>47</v>
      </c>
      <c r="AF117" s="12" t="s">
        <v>48</v>
      </c>
    </row>
    <row r="118" spans="1:32" ht="150" x14ac:dyDescent="0.25">
      <c r="A118" s="10">
        <v>2025</v>
      </c>
      <c r="B118" s="10">
        <v>11130011</v>
      </c>
      <c r="C118" s="12">
        <v>103</v>
      </c>
      <c r="D118" s="10">
        <v>4085</v>
      </c>
      <c r="E118" s="10">
        <v>62169009</v>
      </c>
      <c r="F118" s="10">
        <v>62169104</v>
      </c>
      <c r="G118" s="10" t="s">
        <v>32</v>
      </c>
      <c r="H118" s="10" t="s">
        <v>294</v>
      </c>
      <c r="I118" s="11" t="s">
        <v>295</v>
      </c>
      <c r="J118" s="10" t="s">
        <v>191</v>
      </c>
      <c r="K118" s="10" t="s">
        <v>302</v>
      </c>
      <c r="L118" s="11" t="s">
        <v>193</v>
      </c>
      <c r="P118" s="10" t="s">
        <v>46</v>
      </c>
      <c r="Q118" s="12" t="s">
        <v>46</v>
      </c>
      <c r="R118" s="10">
        <v>0</v>
      </c>
      <c r="S118" s="10">
        <v>0</v>
      </c>
      <c r="T118" s="10">
        <v>0</v>
      </c>
      <c r="U118" s="10">
        <v>1</v>
      </c>
      <c r="V118" s="10">
        <v>50</v>
      </c>
      <c r="W118" s="13">
        <v>50</v>
      </c>
      <c r="X118" s="12" t="s">
        <v>416</v>
      </c>
      <c r="Y118" s="12" t="s">
        <v>417</v>
      </c>
      <c r="Z118" s="12" t="s">
        <v>418</v>
      </c>
      <c r="AA118" s="12" t="s">
        <v>43</v>
      </c>
      <c r="AB118" s="12" t="s">
        <v>419</v>
      </c>
      <c r="AC118" s="12" t="s">
        <v>420</v>
      </c>
      <c r="AD118" s="10">
        <v>9739</v>
      </c>
      <c r="AE118" s="12" t="s">
        <v>47</v>
      </c>
      <c r="AF118" s="12" t="s">
        <v>48</v>
      </c>
    </row>
    <row r="119" spans="1:32" ht="150" x14ac:dyDescent="0.25">
      <c r="A119" s="10">
        <v>2025</v>
      </c>
      <c r="B119" s="10">
        <v>11130011</v>
      </c>
      <c r="C119" s="12">
        <v>103</v>
      </c>
      <c r="D119" s="10">
        <v>3820</v>
      </c>
      <c r="E119" s="10">
        <v>62051133</v>
      </c>
      <c r="F119" s="10">
        <v>62051201</v>
      </c>
      <c r="G119" s="10" t="s">
        <v>32</v>
      </c>
      <c r="H119" s="10" t="s">
        <v>390</v>
      </c>
      <c r="I119" s="11" t="s">
        <v>391</v>
      </c>
      <c r="J119" s="10" t="s">
        <v>191</v>
      </c>
      <c r="K119" s="10" t="s">
        <v>392</v>
      </c>
      <c r="L119" s="11" t="s">
        <v>37</v>
      </c>
      <c r="P119" s="10" t="s">
        <v>46</v>
      </c>
      <c r="Q119" s="12" t="s">
        <v>46</v>
      </c>
      <c r="R119" s="10">
        <v>0</v>
      </c>
      <c r="S119" s="10">
        <v>0</v>
      </c>
      <c r="T119" s="10">
        <v>0</v>
      </c>
      <c r="U119" s="10">
        <v>1</v>
      </c>
      <c r="V119" s="10">
        <v>640.44000000000005</v>
      </c>
      <c r="W119" s="13">
        <v>640.44000000000005</v>
      </c>
      <c r="X119" s="12" t="s">
        <v>421</v>
      </c>
      <c r="Y119" s="12" t="s">
        <v>422</v>
      </c>
      <c r="Z119" s="12" t="s">
        <v>423</v>
      </c>
      <c r="AA119" s="12" t="s">
        <v>43</v>
      </c>
      <c r="AB119" s="12" t="s">
        <v>424</v>
      </c>
      <c r="AC119" s="12" t="s">
        <v>425</v>
      </c>
      <c r="AD119" s="10">
        <v>9739</v>
      </c>
      <c r="AE119" s="12" t="s">
        <v>47</v>
      </c>
      <c r="AF119" s="12" t="s">
        <v>48</v>
      </c>
    </row>
    <row r="120" spans="1:32" ht="150" x14ac:dyDescent="0.25">
      <c r="A120" s="10">
        <v>2025</v>
      </c>
      <c r="B120" s="10">
        <v>11130011</v>
      </c>
      <c r="C120" s="12">
        <v>103</v>
      </c>
      <c r="D120" s="10">
        <v>3826</v>
      </c>
      <c r="E120" s="10">
        <v>62052613</v>
      </c>
      <c r="F120" s="10">
        <v>62052774</v>
      </c>
      <c r="G120" s="10" t="s">
        <v>32</v>
      </c>
      <c r="H120" s="10" t="s">
        <v>390</v>
      </c>
      <c r="I120" s="11" t="s">
        <v>391</v>
      </c>
      <c r="J120" s="10" t="s">
        <v>191</v>
      </c>
      <c r="K120" s="10" t="s">
        <v>392</v>
      </c>
      <c r="L120" s="11" t="s">
        <v>37</v>
      </c>
      <c r="P120" s="10" t="s">
        <v>46</v>
      </c>
      <c r="Q120" s="12" t="s">
        <v>46</v>
      </c>
      <c r="R120" s="10">
        <v>0</v>
      </c>
      <c r="S120" s="10">
        <v>0</v>
      </c>
      <c r="T120" s="10">
        <v>0</v>
      </c>
      <c r="U120" s="10">
        <v>1</v>
      </c>
      <c r="V120" s="10">
        <v>600</v>
      </c>
      <c r="W120" s="13">
        <v>600</v>
      </c>
      <c r="X120" s="12" t="s">
        <v>426</v>
      </c>
      <c r="Y120" s="12" t="s">
        <v>427</v>
      </c>
      <c r="Z120" s="12" t="s">
        <v>428</v>
      </c>
      <c r="AA120" s="12" t="s">
        <v>43</v>
      </c>
      <c r="AB120" s="12" t="s">
        <v>429</v>
      </c>
      <c r="AC120" s="12" t="s">
        <v>430</v>
      </c>
      <c r="AD120" s="10">
        <v>9739</v>
      </c>
      <c r="AE120" s="12" t="s">
        <v>47</v>
      </c>
      <c r="AF120" s="12" t="s">
        <v>48</v>
      </c>
    </row>
    <row r="121" spans="1:32" x14ac:dyDescent="0.25">
      <c r="W121" s="13">
        <f>SUM(W114:W120)</f>
        <v>3683.3800000000006</v>
      </c>
    </row>
    <row r="122" spans="1:32" s="14" customFormat="1" ht="75" x14ac:dyDescent="0.25">
      <c r="A122" s="15" t="s">
        <v>0</v>
      </c>
      <c r="B122" s="15" t="s">
        <v>1</v>
      </c>
      <c r="C122" s="15" t="s">
        <v>2</v>
      </c>
      <c r="D122" s="15" t="s">
        <v>3</v>
      </c>
      <c r="E122" s="15" t="s">
        <v>4</v>
      </c>
      <c r="F122" s="15" t="s">
        <v>5</v>
      </c>
      <c r="G122" s="15" t="s">
        <v>6</v>
      </c>
      <c r="H122" s="15" t="s">
        <v>7</v>
      </c>
      <c r="I122" s="15" t="s">
        <v>8</v>
      </c>
      <c r="J122" s="15" t="s">
        <v>9</v>
      </c>
      <c r="K122" s="15" t="s">
        <v>10</v>
      </c>
      <c r="L122" s="16" t="s">
        <v>11</v>
      </c>
      <c r="M122" s="15" t="s">
        <v>12</v>
      </c>
      <c r="N122" s="15" t="s">
        <v>13</v>
      </c>
      <c r="O122" s="15" t="s">
        <v>14</v>
      </c>
      <c r="P122" s="15" t="s">
        <v>15</v>
      </c>
      <c r="Q122" s="15" t="s">
        <v>16</v>
      </c>
      <c r="R122" s="15" t="s">
        <v>17</v>
      </c>
      <c r="S122" s="15" t="s">
        <v>18</v>
      </c>
      <c r="T122" s="15" t="s">
        <v>19</v>
      </c>
      <c r="U122" s="15" t="s">
        <v>20</v>
      </c>
      <c r="V122" s="15" t="s">
        <v>21</v>
      </c>
      <c r="W122" s="17" t="s">
        <v>22</v>
      </c>
      <c r="X122" s="15" t="s">
        <v>23</v>
      </c>
      <c r="Y122" s="15" t="s">
        <v>24</v>
      </c>
      <c r="Z122" s="15" t="s">
        <v>25</v>
      </c>
      <c r="AA122" s="15" t="s">
        <v>26</v>
      </c>
      <c r="AB122" s="15" t="s">
        <v>27</v>
      </c>
      <c r="AC122" s="15" t="s">
        <v>28</v>
      </c>
      <c r="AD122" s="15" t="s">
        <v>29</v>
      </c>
      <c r="AE122" s="15" t="s">
        <v>30</v>
      </c>
      <c r="AF122" s="15" t="s">
        <v>31</v>
      </c>
    </row>
    <row r="123" spans="1:32" ht="150" x14ac:dyDescent="0.25">
      <c r="A123" s="10">
        <v>2025</v>
      </c>
      <c r="B123" s="10">
        <v>11130011</v>
      </c>
      <c r="C123" s="12">
        <v>103</v>
      </c>
      <c r="D123" s="10">
        <v>3832</v>
      </c>
      <c r="E123" s="10">
        <v>62053510</v>
      </c>
      <c r="F123" s="10">
        <v>62053694</v>
      </c>
      <c r="G123" s="10" t="s">
        <v>32</v>
      </c>
      <c r="H123" s="10" t="s">
        <v>390</v>
      </c>
      <c r="I123" s="11" t="s">
        <v>391</v>
      </c>
      <c r="J123" s="10" t="s">
        <v>191</v>
      </c>
      <c r="K123" s="10" t="s">
        <v>392</v>
      </c>
      <c r="L123" s="11" t="s">
        <v>37</v>
      </c>
      <c r="P123" s="10" t="s">
        <v>46</v>
      </c>
      <c r="Q123" s="12" t="s">
        <v>46</v>
      </c>
      <c r="R123" s="10">
        <v>0</v>
      </c>
      <c r="S123" s="10">
        <v>0</v>
      </c>
      <c r="T123" s="10">
        <v>0</v>
      </c>
      <c r="U123" s="10">
        <v>1</v>
      </c>
      <c r="V123" s="10">
        <v>2080</v>
      </c>
      <c r="W123" s="13">
        <v>2080</v>
      </c>
      <c r="X123" s="12" t="s">
        <v>431</v>
      </c>
      <c r="Y123" s="12" t="s">
        <v>432</v>
      </c>
      <c r="Z123" s="12" t="s">
        <v>433</v>
      </c>
      <c r="AA123" s="12" t="s">
        <v>43</v>
      </c>
      <c r="AB123" s="12" t="s">
        <v>434</v>
      </c>
      <c r="AC123" s="12" t="s">
        <v>435</v>
      </c>
      <c r="AD123" s="10">
        <v>9739</v>
      </c>
      <c r="AE123" s="12" t="s">
        <v>47</v>
      </c>
      <c r="AF123" s="12" t="s">
        <v>48</v>
      </c>
    </row>
    <row r="124" spans="1:32" ht="150" x14ac:dyDescent="0.25">
      <c r="A124" s="10">
        <v>2025</v>
      </c>
      <c r="B124" s="10">
        <v>11130011</v>
      </c>
      <c r="C124" s="12">
        <v>103</v>
      </c>
      <c r="D124" s="10">
        <v>3868</v>
      </c>
      <c r="E124" s="10">
        <v>62064820</v>
      </c>
      <c r="F124" s="10">
        <v>62064927</v>
      </c>
      <c r="G124" s="10" t="s">
        <v>32</v>
      </c>
      <c r="H124" s="10" t="s">
        <v>436</v>
      </c>
      <c r="I124" s="11" t="s">
        <v>437</v>
      </c>
      <c r="J124" s="10" t="s">
        <v>191</v>
      </c>
      <c r="K124" s="10" t="s">
        <v>369</v>
      </c>
      <c r="L124" s="11" t="s">
        <v>37</v>
      </c>
      <c r="P124" s="10" t="s">
        <v>46</v>
      </c>
      <c r="Q124" s="12" t="s">
        <v>46</v>
      </c>
      <c r="R124" s="10">
        <v>0</v>
      </c>
      <c r="S124" s="10">
        <v>0</v>
      </c>
      <c r="T124" s="10">
        <v>0</v>
      </c>
      <c r="U124" s="10">
        <v>1</v>
      </c>
      <c r="V124" s="10">
        <v>7876</v>
      </c>
      <c r="W124" s="13">
        <v>7876</v>
      </c>
      <c r="X124" s="12" t="s">
        <v>438</v>
      </c>
      <c r="Y124" s="12" t="s">
        <v>439</v>
      </c>
      <c r="Z124" s="12" t="s">
        <v>440</v>
      </c>
      <c r="AA124" s="12" t="s">
        <v>43</v>
      </c>
      <c r="AB124" s="12" t="s">
        <v>441</v>
      </c>
      <c r="AC124" s="12" t="s">
        <v>442</v>
      </c>
      <c r="AD124" s="10">
        <v>9739</v>
      </c>
      <c r="AE124" s="12" t="s">
        <v>47</v>
      </c>
      <c r="AF124" s="12" t="s">
        <v>48</v>
      </c>
    </row>
    <row r="125" spans="1:32" ht="150" x14ac:dyDescent="0.25">
      <c r="A125" s="10">
        <v>2025</v>
      </c>
      <c r="B125" s="10">
        <v>11130011</v>
      </c>
      <c r="C125" s="12">
        <v>103</v>
      </c>
      <c r="E125" s="10">
        <v>62194463</v>
      </c>
      <c r="F125" s="10">
        <v>62194463</v>
      </c>
      <c r="G125" s="10" t="s">
        <v>443</v>
      </c>
      <c r="H125" s="10" t="s">
        <v>444</v>
      </c>
      <c r="I125" s="11" t="s">
        <v>445</v>
      </c>
      <c r="J125" s="10" t="s">
        <v>191</v>
      </c>
      <c r="K125" s="10" t="s">
        <v>446</v>
      </c>
      <c r="L125" s="11" t="s">
        <v>193</v>
      </c>
      <c r="P125" s="10" t="s">
        <v>46</v>
      </c>
      <c r="Q125" s="12" t="s">
        <v>46</v>
      </c>
      <c r="R125" s="10">
        <v>0</v>
      </c>
      <c r="S125" s="10">
        <v>0</v>
      </c>
      <c r="T125" s="10">
        <v>0</v>
      </c>
      <c r="U125" s="10">
        <v>1</v>
      </c>
      <c r="V125" s="10">
        <v>4647.32</v>
      </c>
      <c r="W125" s="13">
        <v>4647.32</v>
      </c>
      <c r="X125" s="12" t="s">
        <v>447</v>
      </c>
      <c r="Y125" s="12" t="s">
        <v>447</v>
      </c>
      <c r="Z125" s="12" t="s">
        <v>448</v>
      </c>
      <c r="AA125" s="12" t="s">
        <v>43</v>
      </c>
      <c r="AB125" s="12" t="s">
        <v>449</v>
      </c>
      <c r="AC125" s="12" t="s">
        <v>449</v>
      </c>
      <c r="AD125" s="10">
        <v>9739</v>
      </c>
      <c r="AE125" s="12" t="s">
        <v>47</v>
      </c>
      <c r="AF125" s="12" t="s">
        <v>48</v>
      </c>
    </row>
    <row r="126" spans="1:32" ht="150" x14ac:dyDescent="0.25">
      <c r="A126" s="10">
        <v>2025</v>
      </c>
      <c r="B126" s="10">
        <v>11130011</v>
      </c>
      <c r="C126" s="12">
        <v>103</v>
      </c>
      <c r="E126" s="10">
        <v>62134335</v>
      </c>
      <c r="F126" s="10">
        <v>62134335</v>
      </c>
      <c r="G126" s="10" t="s">
        <v>443</v>
      </c>
      <c r="H126" s="10" t="s">
        <v>294</v>
      </c>
      <c r="I126" s="11" t="s">
        <v>295</v>
      </c>
      <c r="J126" s="10" t="s">
        <v>191</v>
      </c>
      <c r="K126" s="10" t="s">
        <v>446</v>
      </c>
      <c r="L126" s="11" t="s">
        <v>193</v>
      </c>
      <c r="P126" s="10" t="s">
        <v>46</v>
      </c>
      <c r="Q126" s="12" t="s">
        <v>46</v>
      </c>
      <c r="R126" s="10">
        <v>0</v>
      </c>
      <c r="S126" s="10">
        <v>0</v>
      </c>
      <c r="T126" s="10">
        <v>0</v>
      </c>
      <c r="U126" s="10">
        <v>1</v>
      </c>
      <c r="V126" s="10">
        <v>43.77</v>
      </c>
      <c r="W126" s="13">
        <v>43.77</v>
      </c>
      <c r="X126" s="12" t="s">
        <v>450</v>
      </c>
      <c r="Y126" s="12" t="s">
        <v>450</v>
      </c>
      <c r="Z126" s="12" t="s">
        <v>451</v>
      </c>
      <c r="AA126" s="12" t="s">
        <v>43</v>
      </c>
      <c r="AB126" s="12" t="s">
        <v>452</v>
      </c>
      <c r="AC126" s="12" t="s">
        <v>452</v>
      </c>
      <c r="AD126" s="10">
        <v>9739</v>
      </c>
      <c r="AE126" s="12" t="s">
        <v>47</v>
      </c>
      <c r="AF126" s="12" t="s">
        <v>48</v>
      </c>
    </row>
    <row r="127" spans="1:32" ht="150" x14ac:dyDescent="0.25">
      <c r="A127" s="10">
        <v>2025</v>
      </c>
      <c r="B127" s="10">
        <v>11130011</v>
      </c>
      <c r="C127" s="12">
        <v>103</v>
      </c>
      <c r="E127" s="10">
        <v>62138279</v>
      </c>
      <c r="F127" s="10">
        <v>62138279</v>
      </c>
      <c r="G127" s="10" t="s">
        <v>443</v>
      </c>
      <c r="H127" s="10" t="s">
        <v>294</v>
      </c>
      <c r="I127" s="11" t="s">
        <v>295</v>
      </c>
      <c r="J127" s="10" t="s">
        <v>191</v>
      </c>
      <c r="K127" s="10" t="s">
        <v>446</v>
      </c>
      <c r="L127" s="11" t="s">
        <v>193</v>
      </c>
      <c r="P127" s="10" t="s">
        <v>46</v>
      </c>
      <c r="Q127" s="12" t="s">
        <v>46</v>
      </c>
      <c r="R127" s="10">
        <v>0</v>
      </c>
      <c r="S127" s="10">
        <v>0</v>
      </c>
      <c r="T127" s="10">
        <v>0</v>
      </c>
      <c r="U127" s="10">
        <v>1</v>
      </c>
      <c r="V127" s="10">
        <v>98.52</v>
      </c>
      <c r="W127" s="13">
        <v>98.52</v>
      </c>
      <c r="X127" s="12" t="s">
        <v>453</v>
      </c>
      <c r="Y127" s="12" t="s">
        <v>453</v>
      </c>
      <c r="Z127" s="12" t="s">
        <v>454</v>
      </c>
      <c r="AA127" s="12" t="s">
        <v>43</v>
      </c>
      <c r="AB127" s="12" t="s">
        <v>455</v>
      </c>
      <c r="AC127" s="12" t="s">
        <v>455</v>
      </c>
      <c r="AD127" s="10">
        <v>9739</v>
      </c>
      <c r="AE127" s="12" t="s">
        <v>47</v>
      </c>
      <c r="AF127" s="12" t="s">
        <v>48</v>
      </c>
    </row>
    <row r="128" spans="1:32" ht="150" x14ac:dyDescent="0.25">
      <c r="A128" s="10">
        <v>2025</v>
      </c>
      <c r="B128" s="10">
        <v>11130011</v>
      </c>
      <c r="C128" s="12">
        <v>103</v>
      </c>
      <c r="E128" s="10">
        <v>62133561</v>
      </c>
      <c r="F128" s="10">
        <v>62133561</v>
      </c>
      <c r="G128" s="10" t="s">
        <v>443</v>
      </c>
      <c r="H128" s="10" t="s">
        <v>294</v>
      </c>
      <c r="I128" s="11" t="s">
        <v>295</v>
      </c>
      <c r="J128" s="10" t="s">
        <v>191</v>
      </c>
      <c r="K128" s="10" t="s">
        <v>446</v>
      </c>
      <c r="L128" s="11" t="s">
        <v>193</v>
      </c>
      <c r="P128" s="10" t="s">
        <v>46</v>
      </c>
      <c r="Q128" s="12" t="s">
        <v>46</v>
      </c>
      <c r="R128" s="10">
        <v>0</v>
      </c>
      <c r="S128" s="10">
        <v>0</v>
      </c>
      <c r="T128" s="10">
        <v>0</v>
      </c>
      <c r="U128" s="10">
        <v>1</v>
      </c>
      <c r="V128" s="10">
        <v>27.37</v>
      </c>
      <c r="W128" s="13">
        <v>27.37</v>
      </c>
      <c r="X128" s="12" t="s">
        <v>456</v>
      </c>
      <c r="Y128" s="12" t="s">
        <v>456</v>
      </c>
      <c r="Z128" s="12" t="s">
        <v>457</v>
      </c>
      <c r="AA128" s="12" t="s">
        <v>43</v>
      </c>
      <c r="AB128" s="12" t="s">
        <v>458</v>
      </c>
      <c r="AC128" s="12" t="s">
        <v>458</v>
      </c>
      <c r="AD128" s="10">
        <v>9739</v>
      </c>
      <c r="AE128" s="12" t="s">
        <v>47</v>
      </c>
      <c r="AF128" s="12" t="s">
        <v>48</v>
      </c>
    </row>
    <row r="129" spans="1:32" ht="150" x14ac:dyDescent="0.25">
      <c r="A129" s="10">
        <v>2025</v>
      </c>
      <c r="B129" s="10">
        <v>11130011</v>
      </c>
      <c r="C129" s="12">
        <v>103</v>
      </c>
      <c r="E129" s="10">
        <v>62078588</v>
      </c>
      <c r="F129" s="10">
        <v>62078588</v>
      </c>
      <c r="G129" s="10" t="s">
        <v>443</v>
      </c>
      <c r="H129" s="10" t="s">
        <v>444</v>
      </c>
      <c r="I129" s="11" t="s">
        <v>445</v>
      </c>
      <c r="J129" s="10" t="s">
        <v>191</v>
      </c>
      <c r="K129" s="10" t="s">
        <v>446</v>
      </c>
      <c r="L129" s="11" t="s">
        <v>193</v>
      </c>
      <c r="P129" s="10" t="s">
        <v>46</v>
      </c>
      <c r="Q129" s="12" t="s">
        <v>46</v>
      </c>
      <c r="R129" s="10">
        <v>0</v>
      </c>
      <c r="S129" s="10">
        <v>0</v>
      </c>
      <c r="T129" s="10">
        <v>0</v>
      </c>
      <c r="U129" s="10">
        <v>1</v>
      </c>
      <c r="V129" s="10">
        <v>363.44</v>
      </c>
      <c r="W129" s="13">
        <v>363.44</v>
      </c>
      <c r="X129" s="12" t="s">
        <v>459</v>
      </c>
      <c r="Y129" s="12" t="s">
        <v>459</v>
      </c>
      <c r="Z129" s="12" t="s">
        <v>460</v>
      </c>
      <c r="AA129" s="12" t="s">
        <v>43</v>
      </c>
      <c r="AB129" s="12" t="s">
        <v>461</v>
      </c>
      <c r="AC129" s="12" t="s">
        <v>461</v>
      </c>
      <c r="AD129" s="10">
        <v>9739</v>
      </c>
      <c r="AE129" s="12" t="s">
        <v>47</v>
      </c>
      <c r="AF129" s="12" t="s">
        <v>48</v>
      </c>
    </row>
    <row r="130" spans="1:32" x14ac:dyDescent="0.25">
      <c r="W130" s="13">
        <f>SUM(W123:W129)</f>
        <v>15136.420000000002</v>
      </c>
    </row>
    <row r="131" spans="1:32" s="14" customFormat="1" ht="75" x14ac:dyDescent="0.25">
      <c r="A131" s="15" t="s">
        <v>0</v>
      </c>
      <c r="B131" s="15" t="s">
        <v>1</v>
      </c>
      <c r="C131" s="15" t="s">
        <v>2</v>
      </c>
      <c r="D131" s="15" t="s">
        <v>3</v>
      </c>
      <c r="E131" s="15" t="s">
        <v>4</v>
      </c>
      <c r="F131" s="15" t="s">
        <v>5</v>
      </c>
      <c r="G131" s="15" t="s">
        <v>6</v>
      </c>
      <c r="H131" s="15" t="s">
        <v>7</v>
      </c>
      <c r="I131" s="15" t="s">
        <v>8</v>
      </c>
      <c r="J131" s="15" t="s">
        <v>9</v>
      </c>
      <c r="K131" s="15" t="s">
        <v>10</v>
      </c>
      <c r="L131" s="16" t="s">
        <v>11</v>
      </c>
      <c r="M131" s="15" t="s">
        <v>12</v>
      </c>
      <c r="N131" s="15" t="s">
        <v>13</v>
      </c>
      <c r="O131" s="15" t="s">
        <v>14</v>
      </c>
      <c r="P131" s="15" t="s">
        <v>15</v>
      </c>
      <c r="Q131" s="15" t="s">
        <v>16</v>
      </c>
      <c r="R131" s="15" t="s">
        <v>17</v>
      </c>
      <c r="S131" s="15" t="s">
        <v>18</v>
      </c>
      <c r="T131" s="15" t="s">
        <v>19</v>
      </c>
      <c r="U131" s="15" t="s">
        <v>20</v>
      </c>
      <c r="V131" s="15" t="s">
        <v>21</v>
      </c>
      <c r="W131" s="17" t="s">
        <v>22</v>
      </c>
      <c r="X131" s="15" t="s">
        <v>23</v>
      </c>
      <c r="Y131" s="15" t="s">
        <v>24</v>
      </c>
      <c r="Z131" s="15" t="s">
        <v>25</v>
      </c>
      <c r="AA131" s="15" t="s">
        <v>26</v>
      </c>
      <c r="AB131" s="15" t="s">
        <v>27</v>
      </c>
      <c r="AC131" s="15" t="s">
        <v>28</v>
      </c>
      <c r="AD131" s="15" t="s">
        <v>29</v>
      </c>
      <c r="AE131" s="15" t="s">
        <v>30</v>
      </c>
      <c r="AF131" s="15" t="s">
        <v>31</v>
      </c>
    </row>
    <row r="132" spans="1:32" ht="150" x14ac:dyDescent="0.25">
      <c r="A132" s="10">
        <v>2025</v>
      </c>
      <c r="B132" s="10">
        <v>11130011</v>
      </c>
      <c r="C132" s="12">
        <v>103</v>
      </c>
      <c r="E132" s="10">
        <v>62138594</v>
      </c>
      <c r="F132" s="10">
        <v>62138594</v>
      </c>
      <c r="G132" s="10" t="s">
        <v>443</v>
      </c>
      <c r="H132" s="10" t="s">
        <v>294</v>
      </c>
      <c r="I132" s="11" t="s">
        <v>295</v>
      </c>
      <c r="J132" s="10" t="s">
        <v>191</v>
      </c>
      <c r="K132" s="10" t="s">
        <v>446</v>
      </c>
      <c r="L132" s="11" t="s">
        <v>193</v>
      </c>
      <c r="P132" s="10" t="s">
        <v>46</v>
      </c>
      <c r="Q132" s="12" t="s">
        <v>46</v>
      </c>
      <c r="R132" s="10">
        <v>0</v>
      </c>
      <c r="S132" s="10">
        <v>0</v>
      </c>
      <c r="T132" s="10">
        <v>0</v>
      </c>
      <c r="U132" s="10">
        <v>1</v>
      </c>
      <c r="V132" s="10">
        <v>76.56</v>
      </c>
      <c r="W132" s="13">
        <v>76.56</v>
      </c>
      <c r="X132" s="12" t="s">
        <v>462</v>
      </c>
      <c r="Y132" s="12" t="s">
        <v>462</v>
      </c>
      <c r="Z132" s="12" t="s">
        <v>463</v>
      </c>
      <c r="AA132" s="12" t="s">
        <v>43</v>
      </c>
      <c r="AB132" s="12" t="s">
        <v>464</v>
      </c>
      <c r="AC132" s="12" t="s">
        <v>464</v>
      </c>
      <c r="AD132" s="10">
        <v>9739</v>
      </c>
      <c r="AE132" s="12" t="s">
        <v>47</v>
      </c>
      <c r="AF132" s="12" t="s">
        <v>48</v>
      </c>
    </row>
    <row r="133" spans="1:32" ht="150" x14ac:dyDescent="0.25">
      <c r="A133" s="10">
        <v>2025</v>
      </c>
      <c r="B133" s="10">
        <v>11130011</v>
      </c>
      <c r="C133" s="12">
        <v>103</v>
      </c>
      <c r="E133" s="10">
        <v>62046228</v>
      </c>
      <c r="F133" s="10">
        <v>62046228</v>
      </c>
      <c r="G133" s="10" t="s">
        <v>443</v>
      </c>
      <c r="H133" s="10" t="s">
        <v>444</v>
      </c>
      <c r="I133" s="11" t="s">
        <v>445</v>
      </c>
      <c r="J133" s="10" t="s">
        <v>191</v>
      </c>
      <c r="K133" s="10" t="s">
        <v>446</v>
      </c>
      <c r="L133" s="11" t="s">
        <v>193</v>
      </c>
      <c r="P133" s="10" t="s">
        <v>46</v>
      </c>
      <c r="Q133" s="12" t="s">
        <v>46</v>
      </c>
      <c r="R133" s="10">
        <v>0</v>
      </c>
      <c r="S133" s="10">
        <v>0</v>
      </c>
      <c r="T133" s="10">
        <v>0</v>
      </c>
      <c r="U133" s="10">
        <v>1</v>
      </c>
      <c r="V133" s="10">
        <v>368.76</v>
      </c>
      <c r="W133" s="13">
        <v>368.76</v>
      </c>
      <c r="X133" s="12" t="s">
        <v>465</v>
      </c>
      <c r="Y133" s="12" t="s">
        <v>465</v>
      </c>
      <c r="Z133" s="12" t="s">
        <v>466</v>
      </c>
      <c r="AA133" s="12" t="s">
        <v>43</v>
      </c>
      <c r="AB133" s="12" t="s">
        <v>467</v>
      </c>
      <c r="AC133" s="12" t="s">
        <v>467</v>
      </c>
      <c r="AD133" s="10">
        <v>9739</v>
      </c>
      <c r="AE133" s="12" t="s">
        <v>47</v>
      </c>
      <c r="AF133" s="12" t="s">
        <v>48</v>
      </c>
    </row>
    <row r="134" spans="1:32" ht="150" x14ac:dyDescent="0.25">
      <c r="A134" s="10">
        <v>2025</v>
      </c>
      <c r="B134" s="10">
        <v>11130011</v>
      </c>
      <c r="C134" s="12">
        <v>103</v>
      </c>
      <c r="E134" s="10">
        <v>62050630</v>
      </c>
      <c r="F134" s="10">
        <v>62050630</v>
      </c>
      <c r="G134" s="10" t="s">
        <v>443</v>
      </c>
      <c r="H134" s="10" t="s">
        <v>390</v>
      </c>
      <c r="I134" s="11" t="s">
        <v>391</v>
      </c>
      <c r="J134" s="10" t="s">
        <v>191</v>
      </c>
      <c r="K134" s="10" t="s">
        <v>392</v>
      </c>
      <c r="L134" s="11" t="s">
        <v>193</v>
      </c>
      <c r="P134" s="10" t="s">
        <v>46</v>
      </c>
      <c r="Q134" s="12" t="s">
        <v>46</v>
      </c>
      <c r="R134" s="10">
        <v>0</v>
      </c>
      <c r="S134" s="10">
        <v>0</v>
      </c>
      <c r="T134" s="10">
        <v>0</v>
      </c>
      <c r="U134" s="10">
        <v>1</v>
      </c>
      <c r="V134" s="10">
        <v>4265</v>
      </c>
      <c r="W134" s="13">
        <v>4265</v>
      </c>
      <c r="X134" s="12" t="s">
        <v>468</v>
      </c>
      <c r="Y134" s="12" t="s">
        <v>468</v>
      </c>
      <c r="Z134" s="12" t="s">
        <v>469</v>
      </c>
      <c r="AA134" s="12" t="s">
        <v>43</v>
      </c>
      <c r="AB134" s="12" t="s">
        <v>470</v>
      </c>
      <c r="AC134" s="12" t="s">
        <v>470</v>
      </c>
      <c r="AD134" s="10">
        <v>9739</v>
      </c>
      <c r="AE134" s="12" t="s">
        <v>47</v>
      </c>
      <c r="AF134" s="12" t="s">
        <v>48</v>
      </c>
    </row>
    <row r="135" spans="1:32" ht="150" x14ac:dyDescent="0.25">
      <c r="A135" s="10">
        <v>2025</v>
      </c>
      <c r="B135" s="10">
        <v>11130011</v>
      </c>
      <c r="C135" s="12">
        <v>103</v>
      </c>
      <c r="E135" s="10">
        <v>62078007</v>
      </c>
      <c r="F135" s="10">
        <v>62078007</v>
      </c>
      <c r="G135" s="10" t="s">
        <v>443</v>
      </c>
      <c r="H135" s="10" t="s">
        <v>444</v>
      </c>
      <c r="I135" s="11" t="s">
        <v>445</v>
      </c>
      <c r="J135" s="10" t="s">
        <v>191</v>
      </c>
      <c r="K135" s="10" t="s">
        <v>446</v>
      </c>
      <c r="L135" s="11" t="s">
        <v>193</v>
      </c>
      <c r="P135" s="10" t="s">
        <v>46</v>
      </c>
      <c r="Q135" s="12" t="s">
        <v>46</v>
      </c>
      <c r="R135" s="10">
        <v>0</v>
      </c>
      <c r="S135" s="10">
        <v>0</v>
      </c>
      <c r="T135" s="10">
        <v>0</v>
      </c>
      <c r="U135" s="10">
        <v>1</v>
      </c>
      <c r="V135" s="10">
        <v>4627.71</v>
      </c>
      <c r="W135" s="13">
        <v>4627.71</v>
      </c>
      <c r="X135" s="12" t="s">
        <v>471</v>
      </c>
      <c r="Y135" s="12" t="s">
        <v>471</v>
      </c>
      <c r="Z135" s="12" t="s">
        <v>472</v>
      </c>
      <c r="AA135" s="12" t="s">
        <v>43</v>
      </c>
      <c r="AB135" s="12" t="s">
        <v>473</v>
      </c>
      <c r="AC135" s="12" t="s">
        <v>473</v>
      </c>
      <c r="AD135" s="10">
        <v>9739</v>
      </c>
      <c r="AE135" s="12" t="s">
        <v>47</v>
      </c>
      <c r="AF135" s="12" t="s">
        <v>48</v>
      </c>
    </row>
    <row r="136" spans="1:32" ht="150" x14ac:dyDescent="0.25">
      <c r="A136" s="10">
        <v>2025</v>
      </c>
      <c r="B136" s="10">
        <v>11130011</v>
      </c>
      <c r="C136" s="12">
        <v>103</v>
      </c>
      <c r="E136" s="10">
        <v>62078798</v>
      </c>
      <c r="F136" s="10">
        <v>62078798</v>
      </c>
      <c r="G136" s="10" t="s">
        <v>443</v>
      </c>
      <c r="H136" s="10" t="s">
        <v>444</v>
      </c>
      <c r="I136" s="11" t="s">
        <v>445</v>
      </c>
      <c r="J136" s="10" t="s">
        <v>191</v>
      </c>
      <c r="K136" s="10" t="s">
        <v>446</v>
      </c>
      <c r="L136" s="11" t="s">
        <v>193</v>
      </c>
      <c r="P136" s="10" t="s">
        <v>46</v>
      </c>
      <c r="Q136" s="12" t="s">
        <v>46</v>
      </c>
      <c r="R136" s="10">
        <v>0</v>
      </c>
      <c r="S136" s="10">
        <v>0</v>
      </c>
      <c r="T136" s="10">
        <v>0</v>
      </c>
      <c r="U136" s="10">
        <v>1</v>
      </c>
      <c r="V136" s="10">
        <v>3609.26</v>
      </c>
      <c r="W136" s="13">
        <v>3609.26</v>
      </c>
      <c r="X136" s="12" t="s">
        <v>474</v>
      </c>
      <c r="Y136" s="12" t="s">
        <v>474</v>
      </c>
      <c r="Z136" s="12" t="s">
        <v>475</v>
      </c>
      <c r="AA136" s="12" t="s">
        <v>43</v>
      </c>
      <c r="AB136" s="12" t="s">
        <v>476</v>
      </c>
      <c r="AC136" s="12" t="s">
        <v>476</v>
      </c>
      <c r="AD136" s="10">
        <v>9739</v>
      </c>
      <c r="AE136" s="12" t="s">
        <v>47</v>
      </c>
      <c r="AF136" s="12" t="s">
        <v>48</v>
      </c>
    </row>
    <row r="137" spans="1:32" ht="150" x14ac:dyDescent="0.25">
      <c r="A137" s="10">
        <v>2025</v>
      </c>
      <c r="B137" s="10">
        <v>11130011</v>
      </c>
      <c r="C137" s="12">
        <v>103</v>
      </c>
      <c r="E137" s="10">
        <v>62050798</v>
      </c>
      <c r="F137" s="10">
        <v>62050798</v>
      </c>
      <c r="G137" s="10" t="s">
        <v>443</v>
      </c>
      <c r="H137" s="10" t="s">
        <v>390</v>
      </c>
      <c r="I137" s="11" t="s">
        <v>391</v>
      </c>
      <c r="J137" s="10" t="s">
        <v>191</v>
      </c>
      <c r="K137" s="10" t="s">
        <v>392</v>
      </c>
      <c r="L137" s="11" t="s">
        <v>193</v>
      </c>
      <c r="P137" s="10" t="s">
        <v>46</v>
      </c>
      <c r="Q137" s="12" t="s">
        <v>46</v>
      </c>
      <c r="R137" s="10">
        <v>0</v>
      </c>
      <c r="S137" s="10">
        <v>0</v>
      </c>
      <c r="T137" s="10">
        <v>0</v>
      </c>
      <c r="U137" s="10">
        <v>1</v>
      </c>
      <c r="V137" s="10">
        <v>587.72</v>
      </c>
      <c r="W137" s="13">
        <v>587.72</v>
      </c>
      <c r="X137" s="12" t="s">
        <v>477</v>
      </c>
      <c r="Y137" s="12" t="s">
        <v>477</v>
      </c>
      <c r="Z137" s="12" t="s">
        <v>478</v>
      </c>
      <c r="AA137" s="12" t="s">
        <v>43</v>
      </c>
      <c r="AB137" s="12" t="s">
        <v>479</v>
      </c>
      <c r="AC137" s="12" t="s">
        <v>479</v>
      </c>
      <c r="AD137" s="10">
        <v>9739</v>
      </c>
      <c r="AE137" s="12" t="s">
        <v>47</v>
      </c>
      <c r="AF137" s="12" t="s">
        <v>48</v>
      </c>
    </row>
    <row r="138" spans="1:32" x14ac:dyDescent="0.25">
      <c r="W138" s="13">
        <f>SUM(W132:W137)</f>
        <v>13535.009999999998</v>
      </c>
    </row>
    <row r="139" spans="1:32" x14ac:dyDescent="0.25">
      <c r="W139" s="13">
        <f>+W138+W130+W121+W112+W97+W89+W72+W65+W57+W48+W39+W30+W17</f>
        <v>531757.86</v>
      </c>
    </row>
    <row r="140" spans="1:32" x14ac:dyDescent="0.25">
      <c r="W140" s="13"/>
    </row>
    <row r="141" spans="1:32" x14ac:dyDescent="0.25">
      <c r="W141" s="13"/>
    </row>
    <row r="142" spans="1:32" x14ac:dyDescent="0.25">
      <c r="W142" s="13"/>
    </row>
    <row r="143" spans="1:32" x14ac:dyDescent="0.25">
      <c r="W143" s="13"/>
    </row>
    <row r="144" spans="1:32" x14ac:dyDescent="0.25">
      <c r="W144" s="13"/>
    </row>
    <row r="145" spans="23:23" x14ac:dyDescent="0.25">
      <c r="W145" s="13"/>
    </row>
    <row r="146" spans="23:23" x14ac:dyDescent="0.25">
      <c r="W146" s="13"/>
    </row>
    <row r="147" spans="23:23" x14ac:dyDescent="0.25">
      <c r="W147" s="13"/>
    </row>
    <row r="148" spans="23:23" x14ac:dyDescent="0.25">
      <c r="W148" s="13"/>
    </row>
    <row r="149" spans="23:23" x14ac:dyDescent="0.25">
      <c r="W149" s="13"/>
    </row>
    <row r="150" spans="23:23" x14ac:dyDescent="0.25">
      <c r="W150" s="13"/>
    </row>
    <row r="151" spans="23:23" x14ac:dyDescent="0.25">
      <c r="W151" s="13"/>
    </row>
    <row r="152" spans="23:23" x14ac:dyDescent="0.25">
      <c r="W152" s="13"/>
    </row>
    <row r="153" spans="23:23" x14ac:dyDescent="0.25">
      <c r="W153" s="13"/>
    </row>
    <row r="154" spans="23:23" x14ac:dyDescent="0.25">
      <c r="W154" s="13"/>
    </row>
    <row r="155" spans="23:23" x14ac:dyDescent="0.25">
      <c r="W155" s="13"/>
    </row>
    <row r="156" spans="23:23" x14ac:dyDescent="0.25">
      <c r="W156" s="13"/>
    </row>
    <row r="157" spans="23:23" x14ac:dyDescent="0.25">
      <c r="W157" s="13"/>
    </row>
    <row r="158" spans="23:23" x14ac:dyDescent="0.25">
      <c r="W158" s="13"/>
    </row>
    <row r="159" spans="23:23" x14ac:dyDescent="0.25">
      <c r="W159" s="13"/>
    </row>
    <row r="160" spans="23:23" x14ac:dyDescent="0.25">
      <c r="W160" s="13"/>
    </row>
    <row r="161" spans="23:23" x14ac:dyDescent="0.25">
      <c r="W161" s="13"/>
    </row>
    <row r="162" spans="23:23" x14ac:dyDescent="0.25">
      <c r="W162" s="13"/>
    </row>
    <row r="163" spans="23:23" x14ac:dyDescent="0.25">
      <c r="W163" s="13"/>
    </row>
    <row r="164" spans="23:23" x14ac:dyDescent="0.25">
      <c r="W164" s="13"/>
    </row>
    <row r="165" spans="23:23" x14ac:dyDescent="0.25">
      <c r="W165" s="13"/>
    </row>
    <row r="166" spans="23:23" x14ac:dyDescent="0.25">
      <c r="W166" s="13"/>
    </row>
    <row r="167" spans="23:23" x14ac:dyDescent="0.25">
      <c r="W167" s="13"/>
    </row>
    <row r="168" spans="23:23" x14ac:dyDescent="0.25">
      <c r="W168" s="13"/>
    </row>
    <row r="169" spans="23:23" x14ac:dyDescent="0.25">
      <c r="W169" s="13"/>
    </row>
    <row r="170" spans="23:23" x14ac:dyDescent="0.25">
      <c r="W170" s="13"/>
    </row>
    <row r="171" spans="23:23" x14ac:dyDescent="0.25">
      <c r="W171" s="13"/>
    </row>
    <row r="172" spans="23:23" x14ac:dyDescent="0.25">
      <c r="W172" s="13"/>
    </row>
    <row r="173" spans="23:23" x14ac:dyDescent="0.25">
      <c r="W173" s="13"/>
    </row>
    <row r="174" spans="23:23" x14ac:dyDescent="0.25">
      <c r="W174" s="13"/>
    </row>
    <row r="175" spans="23:23" x14ac:dyDescent="0.25">
      <c r="W175" s="13"/>
    </row>
    <row r="176" spans="23:23" x14ac:dyDescent="0.25">
      <c r="W176" s="13"/>
    </row>
    <row r="177" spans="23:23" x14ac:dyDescent="0.25">
      <c r="W177" s="13"/>
    </row>
    <row r="178" spans="23:23" x14ac:dyDescent="0.25">
      <c r="W178" s="13"/>
    </row>
    <row r="179" spans="23:23" x14ac:dyDescent="0.25">
      <c r="W179" s="13"/>
    </row>
    <row r="180" spans="23:23" x14ac:dyDescent="0.25">
      <c r="W180" s="13"/>
    </row>
    <row r="181" spans="23:23" x14ac:dyDescent="0.25">
      <c r="W181" s="13"/>
    </row>
    <row r="182" spans="23:23" x14ac:dyDescent="0.25">
      <c r="W182" s="13"/>
    </row>
    <row r="183" spans="23:23" x14ac:dyDescent="0.25">
      <c r="W183" s="13"/>
    </row>
    <row r="184" spans="23:23" x14ac:dyDescent="0.25">
      <c r="W184" s="13"/>
    </row>
    <row r="185" spans="23:23" x14ac:dyDescent="0.25">
      <c r="W185" s="13"/>
    </row>
    <row r="186" spans="23:23" x14ac:dyDescent="0.25">
      <c r="W186" s="13"/>
    </row>
    <row r="187" spans="23:23" x14ac:dyDescent="0.25">
      <c r="W187" s="13"/>
    </row>
    <row r="188" spans="23:23" x14ac:dyDescent="0.25">
      <c r="W188" s="13"/>
    </row>
    <row r="189" spans="23:23" x14ac:dyDescent="0.25">
      <c r="W189" s="13"/>
    </row>
    <row r="190" spans="23:23" x14ac:dyDescent="0.25">
      <c r="W190" s="13"/>
    </row>
    <row r="191" spans="23:23" x14ac:dyDescent="0.25">
      <c r="W191" s="13"/>
    </row>
    <row r="192" spans="23:23" x14ac:dyDescent="0.25">
      <c r="W192" s="13"/>
    </row>
    <row r="193" spans="23:23" x14ac:dyDescent="0.25">
      <c r="W193" s="13"/>
    </row>
    <row r="194" spans="23:23" x14ac:dyDescent="0.25">
      <c r="W194" s="13"/>
    </row>
    <row r="195" spans="23:23" x14ac:dyDescent="0.25">
      <c r="W195" s="13"/>
    </row>
    <row r="196" spans="23:23" x14ac:dyDescent="0.25">
      <c r="W196" s="13"/>
    </row>
    <row r="197" spans="23:23" x14ac:dyDescent="0.25">
      <c r="W197" s="13"/>
    </row>
    <row r="198" spans="23:23" x14ac:dyDescent="0.25">
      <c r="W198" s="13"/>
    </row>
    <row r="199" spans="23:23" x14ac:dyDescent="0.25">
      <c r="W199" s="13"/>
    </row>
    <row r="200" spans="23:23" x14ac:dyDescent="0.25">
      <c r="W200" s="13"/>
    </row>
    <row r="201" spans="23:23" x14ac:dyDescent="0.25">
      <c r="W201" s="13"/>
    </row>
    <row r="202" spans="23:23" x14ac:dyDescent="0.25">
      <c r="W202" s="13"/>
    </row>
    <row r="203" spans="23:23" x14ac:dyDescent="0.25">
      <c r="W203" s="13"/>
    </row>
    <row r="204" spans="23:23" x14ac:dyDescent="0.25">
      <c r="W204" s="13"/>
    </row>
    <row r="205" spans="23:23" x14ac:dyDescent="0.25">
      <c r="W205" s="13"/>
    </row>
    <row r="206" spans="23:23" x14ac:dyDescent="0.25">
      <c r="W206" s="13"/>
    </row>
    <row r="207" spans="23:23" x14ac:dyDescent="0.25">
      <c r="W207" s="13"/>
    </row>
    <row r="208" spans="23:23" x14ac:dyDescent="0.25">
      <c r="W208" s="13"/>
    </row>
    <row r="209" spans="23:23" x14ac:dyDescent="0.25">
      <c r="W209" s="13"/>
    </row>
    <row r="210" spans="23:23" x14ac:dyDescent="0.25">
      <c r="W210" s="13"/>
    </row>
    <row r="211" spans="23:23" x14ac:dyDescent="0.25">
      <c r="W211" s="13"/>
    </row>
    <row r="212" spans="23:23" x14ac:dyDescent="0.25">
      <c r="W212" s="13"/>
    </row>
    <row r="213" spans="23:23" x14ac:dyDescent="0.25">
      <c r="W213" s="13"/>
    </row>
    <row r="214" spans="23:23" x14ac:dyDescent="0.25">
      <c r="W214" s="13"/>
    </row>
    <row r="215" spans="23:23" x14ac:dyDescent="0.25">
      <c r="W215" s="13"/>
    </row>
    <row r="216" spans="23:23" x14ac:dyDescent="0.25">
      <c r="W216" s="13"/>
    </row>
    <row r="217" spans="23:23" x14ac:dyDescent="0.25">
      <c r="W217" s="13"/>
    </row>
    <row r="218" spans="23:23" x14ac:dyDescent="0.25">
      <c r="W218" s="13"/>
    </row>
    <row r="219" spans="23:23" x14ac:dyDescent="0.25">
      <c r="W219" s="13"/>
    </row>
    <row r="220" spans="23:23" x14ac:dyDescent="0.25">
      <c r="W220" s="13"/>
    </row>
    <row r="221" spans="23:23" x14ac:dyDescent="0.25">
      <c r="W221" s="13"/>
    </row>
    <row r="222" spans="23:23" x14ac:dyDescent="0.25">
      <c r="W222" s="13"/>
    </row>
    <row r="223" spans="23:23" x14ac:dyDescent="0.25">
      <c r="W223" s="13"/>
    </row>
    <row r="224" spans="23:23" x14ac:dyDescent="0.25">
      <c r="W224" s="13"/>
    </row>
    <row r="225" spans="23:23" x14ac:dyDescent="0.25">
      <c r="W225" s="13"/>
    </row>
    <row r="226" spans="23:23" x14ac:dyDescent="0.25">
      <c r="W226" s="13"/>
    </row>
    <row r="227" spans="23:23" x14ac:dyDescent="0.25">
      <c r="W227" s="13"/>
    </row>
    <row r="228" spans="23:23" x14ac:dyDescent="0.25">
      <c r="W228" s="13"/>
    </row>
    <row r="229" spans="23:23" x14ac:dyDescent="0.25">
      <c r="W229" s="13"/>
    </row>
    <row r="230" spans="23:23" x14ac:dyDescent="0.25">
      <c r="W230" s="13"/>
    </row>
    <row r="231" spans="23:23" x14ac:dyDescent="0.25">
      <c r="W231" s="13"/>
    </row>
    <row r="232" spans="23:23" x14ac:dyDescent="0.25">
      <c r="W232" s="13"/>
    </row>
    <row r="233" spans="23:23" x14ac:dyDescent="0.25">
      <c r="W233" s="13"/>
    </row>
    <row r="234" spans="23:23" x14ac:dyDescent="0.25">
      <c r="W234" s="13"/>
    </row>
    <row r="235" spans="23:23" x14ac:dyDescent="0.25">
      <c r="W235" s="13"/>
    </row>
    <row r="236" spans="23:23" x14ac:dyDescent="0.25">
      <c r="W236" s="13"/>
    </row>
    <row r="237" spans="23:23" x14ac:dyDescent="0.25">
      <c r="W237" s="13"/>
    </row>
    <row r="238" spans="23:23" x14ac:dyDescent="0.25">
      <c r="W238" s="13"/>
    </row>
    <row r="239" spans="23:23" x14ac:dyDescent="0.25">
      <c r="W239" s="13"/>
    </row>
    <row r="240" spans="23:23" x14ac:dyDescent="0.25">
      <c r="W240" s="13"/>
    </row>
    <row r="241" spans="23:23" x14ac:dyDescent="0.25">
      <c r="W241" s="13"/>
    </row>
    <row r="242" spans="23:23" x14ac:dyDescent="0.25">
      <c r="W242" s="13"/>
    </row>
    <row r="243" spans="23:23" x14ac:dyDescent="0.25">
      <c r="W243" s="13"/>
    </row>
    <row r="244" spans="23:23" x14ac:dyDescent="0.25">
      <c r="W244" s="13"/>
    </row>
    <row r="245" spans="23:23" x14ac:dyDescent="0.25">
      <c r="W245" s="13"/>
    </row>
    <row r="246" spans="23:23" x14ac:dyDescent="0.25">
      <c r="W246" s="13"/>
    </row>
    <row r="247" spans="23:23" x14ac:dyDescent="0.25">
      <c r="W247" s="13"/>
    </row>
    <row r="248" spans="23:23" x14ac:dyDescent="0.25">
      <c r="W248" s="13"/>
    </row>
    <row r="249" spans="23:23" x14ac:dyDescent="0.25">
      <c r="W249" s="13"/>
    </row>
    <row r="250" spans="23:23" x14ac:dyDescent="0.25">
      <c r="W250" s="13"/>
    </row>
    <row r="251" spans="23:23" x14ac:dyDescent="0.25">
      <c r="W251" s="13"/>
    </row>
    <row r="252" spans="23:23" x14ac:dyDescent="0.25">
      <c r="W252" s="13"/>
    </row>
    <row r="253" spans="23:23" x14ac:dyDescent="0.25">
      <c r="W253" s="13"/>
    </row>
    <row r="254" spans="23:23" x14ac:dyDescent="0.25">
      <c r="W254" s="13"/>
    </row>
    <row r="255" spans="23:23" x14ac:dyDescent="0.25">
      <c r="W255" s="13"/>
    </row>
    <row r="256" spans="23:23" x14ac:dyDescent="0.25">
      <c r="W256" s="13"/>
    </row>
    <row r="257" spans="23:23" x14ac:dyDescent="0.25">
      <c r="W257" s="13"/>
    </row>
    <row r="258" spans="23:23" x14ac:dyDescent="0.25">
      <c r="W258" s="13"/>
    </row>
    <row r="259" spans="23:23" x14ac:dyDescent="0.25">
      <c r="W259" s="13"/>
    </row>
    <row r="260" spans="23:23" x14ac:dyDescent="0.25">
      <c r="W260" s="13"/>
    </row>
    <row r="261" spans="23:23" x14ac:dyDescent="0.25">
      <c r="W261" s="13"/>
    </row>
    <row r="262" spans="23:23" x14ac:dyDescent="0.25">
      <c r="W262" s="13"/>
    </row>
    <row r="263" spans="23:23" x14ac:dyDescent="0.25">
      <c r="W263" s="13"/>
    </row>
    <row r="264" spans="23:23" x14ac:dyDescent="0.25">
      <c r="W264" s="13"/>
    </row>
    <row r="265" spans="23:23" x14ac:dyDescent="0.25">
      <c r="W265" s="13"/>
    </row>
    <row r="266" spans="23:23" x14ac:dyDescent="0.25">
      <c r="W266" s="13"/>
    </row>
    <row r="267" spans="23:23" x14ac:dyDescent="0.25">
      <c r="W267" s="13"/>
    </row>
    <row r="268" spans="23:23" x14ac:dyDescent="0.25">
      <c r="W268" s="13"/>
    </row>
    <row r="269" spans="23:23" x14ac:dyDescent="0.25">
      <c r="W269" s="13"/>
    </row>
    <row r="270" spans="23:23" x14ac:dyDescent="0.25">
      <c r="W270" s="13"/>
    </row>
    <row r="271" spans="23:23" x14ac:dyDescent="0.25">
      <c r="W271" s="13"/>
    </row>
    <row r="272" spans="23:23" x14ac:dyDescent="0.25">
      <c r="W272" s="13"/>
    </row>
    <row r="273" spans="23:23" x14ac:dyDescent="0.25">
      <c r="W273" s="13"/>
    </row>
    <row r="274" spans="23:23" x14ac:dyDescent="0.25">
      <c r="W274" s="13"/>
    </row>
    <row r="275" spans="23:23" x14ac:dyDescent="0.25">
      <c r="W275" s="13"/>
    </row>
    <row r="276" spans="23:23" x14ac:dyDescent="0.25">
      <c r="W276" s="13"/>
    </row>
    <row r="277" spans="23:23" x14ac:dyDescent="0.25">
      <c r="W277" s="13"/>
    </row>
    <row r="278" spans="23:23" x14ac:dyDescent="0.25">
      <c r="W278" s="13"/>
    </row>
    <row r="279" spans="23:23" x14ac:dyDescent="0.25">
      <c r="W279" s="13"/>
    </row>
    <row r="280" spans="23:23" x14ac:dyDescent="0.25">
      <c r="W280" s="13"/>
    </row>
    <row r="281" spans="23:23" x14ac:dyDescent="0.25">
      <c r="W281" s="13"/>
    </row>
    <row r="282" spans="23:23" x14ac:dyDescent="0.25">
      <c r="W282" s="13"/>
    </row>
    <row r="283" spans="23:23" x14ac:dyDescent="0.25">
      <c r="W283" s="13"/>
    </row>
    <row r="284" spans="23:23" x14ac:dyDescent="0.25">
      <c r="W284" s="13"/>
    </row>
    <row r="285" spans="23:23" x14ac:dyDescent="0.25">
      <c r="W285" s="13"/>
    </row>
    <row r="286" spans="23:23" x14ac:dyDescent="0.25">
      <c r="W286" s="13"/>
    </row>
    <row r="287" spans="23:23" x14ac:dyDescent="0.25">
      <c r="W287" s="13"/>
    </row>
    <row r="288" spans="23:23" x14ac:dyDescent="0.25">
      <c r="W288" s="13"/>
    </row>
    <row r="289" spans="23:23" x14ac:dyDescent="0.25">
      <c r="W289" s="13"/>
    </row>
    <row r="290" spans="23:23" x14ac:dyDescent="0.25">
      <c r="W290" s="13"/>
    </row>
    <row r="291" spans="23:23" x14ac:dyDescent="0.25">
      <c r="W291" s="13"/>
    </row>
    <row r="292" spans="23:23" x14ac:dyDescent="0.25">
      <c r="W292" s="13"/>
    </row>
    <row r="293" spans="23:23" x14ac:dyDescent="0.25">
      <c r="W293" s="13"/>
    </row>
    <row r="294" spans="23:23" x14ac:dyDescent="0.25">
      <c r="W294" s="13"/>
    </row>
    <row r="295" spans="23:23" x14ac:dyDescent="0.25">
      <c r="W295" s="13"/>
    </row>
    <row r="296" spans="23:23" x14ac:dyDescent="0.25">
      <c r="W296" s="13"/>
    </row>
    <row r="297" spans="23:23" x14ac:dyDescent="0.25">
      <c r="W297" s="13"/>
    </row>
    <row r="298" spans="23:23" x14ac:dyDescent="0.25">
      <c r="W298" s="13"/>
    </row>
    <row r="299" spans="23:23" x14ac:dyDescent="0.25">
      <c r="W299" s="13"/>
    </row>
    <row r="300" spans="23:23" x14ac:dyDescent="0.25">
      <c r="W300" s="13"/>
    </row>
    <row r="301" spans="23:23" x14ac:dyDescent="0.25">
      <c r="W301" s="13"/>
    </row>
    <row r="302" spans="23:23" x14ac:dyDescent="0.25">
      <c r="W302" s="13"/>
    </row>
    <row r="303" spans="23:23" x14ac:dyDescent="0.25">
      <c r="W303" s="13"/>
    </row>
    <row r="304" spans="23:23" x14ac:dyDescent="0.25">
      <c r="W304" s="13"/>
    </row>
    <row r="305" spans="23:23" x14ac:dyDescent="0.25">
      <c r="W305" s="13"/>
    </row>
    <row r="306" spans="23:23" x14ac:dyDescent="0.25">
      <c r="W306" s="13"/>
    </row>
    <row r="307" spans="23:23" x14ac:dyDescent="0.25">
      <c r="W307" s="13"/>
    </row>
    <row r="308" spans="23:23" x14ac:dyDescent="0.25">
      <c r="W308" s="13"/>
    </row>
    <row r="309" spans="23:23" x14ac:dyDescent="0.25">
      <c r="W309" s="13"/>
    </row>
    <row r="310" spans="23:23" x14ac:dyDescent="0.25">
      <c r="W310" s="13"/>
    </row>
    <row r="311" spans="23:23" x14ac:dyDescent="0.25">
      <c r="W311" s="13"/>
    </row>
    <row r="312" spans="23:23" x14ac:dyDescent="0.25">
      <c r="W312" s="13"/>
    </row>
    <row r="313" spans="23:23" x14ac:dyDescent="0.25">
      <c r="W313" s="13"/>
    </row>
    <row r="314" spans="23:23" x14ac:dyDescent="0.25">
      <c r="W314" s="13"/>
    </row>
    <row r="315" spans="23:23" x14ac:dyDescent="0.25">
      <c r="W315" s="13"/>
    </row>
    <row r="316" spans="23:23" x14ac:dyDescent="0.25">
      <c r="W316" s="13"/>
    </row>
    <row r="317" spans="23:23" x14ac:dyDescent="0.25">
      <c r="W317" s="13"/>
    </row>
    <row r="318" spans="23:23" x14ac:dyDescent="0.25">
      <c r="W318" s="13"/>
    </row>
    <row r="319" spans="23:23" x14ac:dyDescent="0.25">
      <c r="W319" s="13"/>
    </row>
    <row r="320" spans="23:23" x14ac:dyDescent="0.25">
      <c r="W320" s="13"/>
    </row>
    <row r="321" spans="23:23" x14ac:dyDescent="0.25">
      <c r="W321" s="13"/>
    </row>
    <row r="322" spans="23:23" x14ac:dyDescent="0.25">
      <c r="W322" s="13"/>
    </row>
    <row r="323" spans="23:23" x14ac:dyDescent="0.25">
      <c r="W323" s="13"/>
    </row>
    <row r="324" spans="23:23" x14ac:dyDescent="0.25">
      <c r="W324" s="13"/>
    </row>
    <row r="325" spans="23:23" x14ac:dyDescent="0.25">
      <c r="W325" s="13"/>
    </row>
    <row r="326" spans="23:23" x14ac:dyDescent="0.25">
      <c r="W326" s="13"/>
    </row>
    <row r="327" spans="23:23" x14ac:dyDescent="0.25">
      <c r="W327" s="13"/>
    </row>
    <row r="328" spans="23:23" x14ac:dyDescent="0.25">
      <c r="W328" s="13"/>
    </row>
    <row r="329" spans="23:23" x14ac:dyDescent="0.25">
      <c r="W329" s="13"/>
    </row>
    <row r="330" spans="23:23" x14ac:dyDescent="0.25">
      <c r="W330" s="13"/>
    </row>
    <row r="331" spans="23:23" x14ac:dyDescent="0.25">
      <c r="W331" s="13"/>
    </row>
    <row r="332" spans="23:23" x14ac:dyDescent="0.25">
      <c r="W332" s="13"/>
    </row>
    <row r="333" spans="23:23" x14ac:dyDescent="0.25">
      <c r="W333" s="13"/>
    </row>
    <row r="334" spans="23:23" x14ac:dyDescent="0.25">
      <c r="W334" s="13"/>
    </row>
    <row r="335" spans="23:23" x14ac:dyDescent="0.25">
      <c r="W335" s="13"/>
    </row>
    <row r="336" spans="23:23" x14ac:dyDescent="0.25">
      <c r="W336" s="13"/>
    </row>
    <row r="337" spans="23:23" x14ac:dyDescent="0.25">
      <c r="W337" s="13"/>
    </row>
    <row r="338" spans="23:23" x14ac:dyDescent="0.25">
      <c r="W338" s="13"/>
    </row>
    <row r="339" spans="23:23" x14ac:dyDescent="0.25">
      <c r="W339" s="13"/>
    </row>
    <row r="340" spans="23:23" x14ac:dyDescent="0.25">
      <c r="W340" s="13"/>
    </row>
    <row r="341" spans="23:23" x14ac:dyDescent="0.25">
      <c r="W341" s="13"/>
    </row>
    <row r="342" spans="23:23" x14ac:dyDescent="0.25">
      <c r="W342" s="13"/>
    </row>
    <row r="343" spans="23:23" x14ac:dyDescent="0.25">
      <c r="W343" s="13"/>
    </row>
    <row r="344" spans="23:23" x14ac:dyDescent="0.25">
      <c r="W344" s="13"/>
    </row>
    <row r="345" spans="23:23" x14ac:dyDescent="0.25">
      <c r="W345" s="13"/>
    </row>
    <row r="346" spans="23:23" x14ac:dyDescent="0.25">
      <c r="W346" s="13"/>
    </row>
    <row r="347" spans="23:23" x14ac:dyDescent="0.25">
      <c r="W347" s="13"/>
    </row>
    <row r="348" spans="23:23" x14ac:dyDescent="0.25">
      <c r="W348" s="13"/>
    </row>
    <row r="349" spans="23:23" x14ac:dyDescent="0.25">
      <c r="W349" s="13"/>
    </row>
    <row r="350" spans="23:23" x14ac:dyDescent="0.25">
      <c r="W350" s="13"/>
    </row>
    <row r="351" spans="23:23" x14ac:dyDescent="0.25">
      <c r="W351" s="13"/>
    </row>
    <row r="352" spans="23:23" x14ac:dyDescent="0.25">
      <c r="W352" s="13"/>
    </row>
    <row r="353" spans="23:23" x14ac:dyDescent="0.25">
      <c r="W353" s="13"/>
    </row>
    <row r="354" spans="23:23" x14ac:dyDescent="0.25">
      <c r="W354" s="13"/>
    </row>
    <row r="355" spans="23:23" x14ac:dyDescent="0.25">
      <c r="W355" s="13"/>
    </row>
    <row r="356" spans="23:23" x14ac:dyDescent="0.25">
      <c r="W356" s="13"/>
    </row>
    <row r="357" spans="23:23" x14ac:dyDescent="0.25">
      <c r="W357" s="13"/>
    </row>
    <row r="358" spans="23:23" x14ac:dyDescent="0.25">
      <c r="W358" s="13"/>
    </row>
    <row r="359" spans="23:23" x14ac:dyDescent="0.25">
      <c r="W359" s="13"/>
    </row>
    <row r="360" spans="23:23" x14ac:dyDescent="0.25">
      <c r="W360" s="13"/>
    </row>
    <row r="361" spans="23:23" x14ac:dyDescent="0.25">
      <c r="W361" s="13"/>
    </row>
    <row r="362" spans="23:23" x14ac:dyDescent="0.25">
      <c r="W362" s="13"/>
    </row>
    <row r="363" spans="23:23" x14ac:dyDescent="0.25">
      <c r="W363" s="13"/>
    </row>
    <row r="364" spans="23:23" x14ac:dyDescent="0.25">
      <c r="W364" s="13"/>
    </row>
    <row r="365" spans="23:23" x14ac:dyDescent="0.25">
      <c r="W365" s="13"/>
    </row>
    <row r="366" spans="23:23" x14ac:dyDescent="0.25">
      <c r="W366" s="13"/>
    </row>
    <row r="367" spans="23:23" x14ac:dyDescent="0.25">
      <c r="W367" s="13"/>
    </row>
    <row r="368" spans="23:23" x14ac:dyDescent="0.25">
      <c r="W368" s="13"/>
    </row>
    <row r="369" spans="23:23" x14ac:dyDescent="0.25">
      <c r="W369" s="13"/>
    </row>
    <row r="370" spans="23:23" x14ac:dyDescent="0.25">
      <c r="W370" s="13"/>
    </row>
    <row r="371" spans="23:23" x14ac:dyDescent="0.25">
      <c r="W371" s="13"/>
    </row>
    <row r="372" spans="23:23" x14ac:dyDescent="0.25">
      <c r="W372" s="13"/>
    </row>
    <row r="373" spans="23:23" x14ac:dyDescent="0.25">
      <c r="W373" s="13"/>
    </row>
    <row r="374" spans="23:23" x14ac:dyDescent="0.25">
      <c r="W374" s="13"/>
    </row>
    <row r="375" spans="23:23" x14ac:dyDescent="0.25">
      <c r="W375" s="13"/>
    </row>
    <row r="376" spans="23:23" x14ac:dyDescent="0.25">
      <c r="W376" s="13"/>
    </row>
    <row r="377" spans="23:23" x14ac:dyDescent="0.25">
      <c r="W377" s="13"/>
    </row>
    <row r="378" spans="23:23" x14ac:dyDescent="0.25">
      <c r="W378" s="13"/>
    </row>
    <row r="379" spans="23:23" x14ac:dyDescent="0.25">
      <c r="W379" s="13"/>
    </row>
    <row r="380" spans="23:23" x14ac:dyDescent="0.25">
      <c r="W380" s="13"/>
    </row>
    <row r="381" spans="23:23" x14ac:dyDescent="0.25">
      <c r="W381" s="13"/>
    </row>
    <row r="382" spans="23:23" x14ac:dyDescent="0.25">
      <c r="W382" s="13"/>
    </row>
    <row r="383" spans="23:23" x14ac:dyDescent="0.25">
      <c r="W383" s="13"/>
    </row>
    <row r="384" spans="23:23" x14ac:dyDescent="0.25">
      <c r="W384" s="13"/>
    </row>
    <row r="385" spans="23:23" x14ac:dyDescent="0.25">
      <c r="W385" s="13"/>
    </row>
    <row r="386" spans="23:23" x14ac:dyDescent="0.25">
      <c r="W386" s="13"/>
    </row>
    <row r="387" spans="23:23" x14ac:dyDescent="0.25">
      <c r="W387" s="13"/>
    </row>
    <row r="388" spans="23:23" x14ac:dyDescent="0.25">
      <c r="W388" s="13"/>
    </row>
    <row r="389" spans="23:23" x14ac:dyDescent="0.25">
      <c r="W389" s="13"/>
    </row>
    <row r="390" spans="23:23" x14ac:dyDescent="0.25">
      <c r="W390" s="13"/>
    </row>
    <row r="391" spans="23:23" x14ac:dyDescent="0.25">
      <c r="W391" s="13"/>
    </row>
    <row r="392" spans="23:23" x14ac:dyDescent="0.25">
      <c r="W392" s="13"/>
    </row>
    <row r="393" spans="23:23" x14ac:dyDescent="0.25">
      <c r="W393" s="13"/>
    </row>
    <row r="394" spans="23:23" x14ac:dyDescent="0.25">
      <c r="W394" s="13"/>
    </row>
    <row r="395" spans="23:23" x14ac:dyDescent="0.25">
      <c r="W395" s="13"/>
    </row>
    <row r="396" spans="23:23" x14ac:dyDescent="0.25">
      <c r="W396" s="13"/>
    </row>
    <row r="397" spans="23:23" x14ac:dyDescent="0.25">
      <c r="W397" s="13"/>
    </row>
    <row r="398" spans="23:23" x14ac:dyDescent="0.25">
      <c r="W398" s="13"/>
    </row>
    <row r="399" spans="23:23" x14ac:dyDescent="0.25">
      <c r="W399" s="13"/>
    </row>
    <row r="400" spans="23:23" x14ac:dyDescent="0.25">
      <c r="W400" s="13"/>
    </row>
    <row r="401" spans="23:23" x14ac:dyDescent="0.25">
      <c r="W401" s="13"/>
    </row>
    <row r="402" spans="23:23" x14ac:dyDescent="0.25">
      <c r="W402" s="13"/>
    </row>
    <row r="403" spans="23:23" x14ac:dyDescent="0.25">
      <c r="W403" s="13"/>
    </row>
    <row r="404" spans="23:23" x14ac:dyDescent="0.25">
      <c r="W404" s="13"/>
    </row>
    <row r="405" spans="23:23" x14ac:dyDescent="0.25">
      <c r="W405" s="13"/>
    </row>
    <row r="406" spans="23:23" x14ac:dyDescent="0.25">
      <c r="W406" s="13"/>
    </row>
    <row r="407" spans="23:23" x14ac:dyDescent="0.25">
      <c r="W407" s="13"/>
    </row>
    <row r="408" spans="23:23" x14ac:dyDescent="0.25">
      <c r="W408" s="13"/>
    </row>
    <row r="409" spans="23:23" x14ac:dyDescent="0.25">
      <c r="W409" s="13"/>
    </row>
    <row r="410" spans="23:23" x14ac:dyDescent="0.25">
      <c r="W410" s="13"/>
    </row>
    <row r="411" spans="23:23" x14ac:dyDescent="0.25">
      <c r="W411" s="13"/>
    </row>
    <row r="412" spans="23:23" x14ac:dyDescent="0.25">
      <c r="W412" s="13"/>
    </row>
    <row r="413" spans="23:23" x14ac:dyDescent="0.25">
      <c r="W413" s="13"/>
    </row>
    <row r="414" spans="23:23" x14ac:dyDescent="0.25">
      <c r="W414" s="13"/>
    </row>
    <row r="415" spans="23:23" x14ac:dyDescent="0.25">
      <c r="W415" s="13"/>
    </row>
    <row r="416" spans="23:23" x14ac:dyDescent="0.25">
      <c r="W416" s="13"/>
    </row>
    <row r="417" spans="23:23" x14ac:dyDescent="0.25">
      <c r="W417" s="13"/>
    </row>
    <row r="418" spans="23:23" x14ac:dyDescent="0.25">
      <c r="W418" s="13"/>
    </row>
    <row r="419" spans="23:23" x14ac:dyDescent="0.25">
      <c r="W419" s="13"/>
    </row>
    <row r="420" spans="23:23" x14ac:dyDescent="0.25">
      <c r="W420" s="13"/>
    </row>
    <row r="421" spans="23:23" x14ac:dyDescent="0.25">
      <c r="W421" s="13"/>
    </row>
    <row r="422" spans="23:23" x14ac:dyDescent="0.25">
      <c r="W422" s="13"/>
    </row>
    <row r="423" spans="23:23" x14ac:dyDescent="0.25">
      <c r="W423" s="13"/>
    </row>
    <row r="424" spans="23:23" x14ac:dyDescent="0.25">
      <c r="W424" s="13"/>
    </row>
    <row r="425" spans="23:23" x14ac:dyDescent="0.25">
      <c r="W425" s="13"/>
    </row>
    <row r="426" spans="23:23" x14ac:dyDescent="0.25">
      <c r="W426" s="13"/>
    </row>
    <row r="427" spans="23:23" x14ac:dyDescent="0.25">
      <c r="W427" s="13"/>
    </row>
    <row r="428" spans="23:23" x14ac:dyDescent="0.25">
      <c r="W428" s="13"/>
    </row>
    <row r="429" spans="23:23" x14ac:dyDescent="0.25">
      <c r="W429" s="13"/>
    </row>
    <row r="430" spans="23:23" x14ac:dyDescent="0.25">
      <c r="W430" s="13"/>
    </row>
    <row r="431" spans="23:23" x14ac:dyDescent="0.25">
      <c r="W431" s="13"/>
    </row>
    <row r="432" spans="23:23" x14ac:dyDescent="0.25">
      <c r="W432" s="13"/>
    </row>
    <row r="433" spans="23:23" x14ac:dyDescent="0.25">
      <c r="W433" s="13"/>
    </row>
    <row r="434" spans="23:23" x14ac:dyDescent="0.25">
      <c r="W434" s="13"/>
    </row>
    <row r="435" spans="23:23" x14ac:dyDescent="0.25">
      <c r="W435" s="13"/>
    </row>
    <row r="436" spans="23:23" x14ac:dyDescent="0.25">
      <c r="W436" s="13"/>
    </row>
    <row r="437" spans="23:23" x14ac:dyDescent="0.25">
      <c r="W437" s="13"/>
    </row>
    <row r="438" spans="23:23" x14ac:dyDescent="0.25">
      <c r="W438" s="13"/>
    </row>
    <row r="439" spans="23:23" x14ac:dyDescent="0.25">
      <c r="W439" s="13"/>
    </row>
    <row r="440" spans="23:23" x14ac:dyDescent="0.25">
      <c r="W440" s="13"/>
    </row>
    <row r="441" spans="23:23" x14ac:dyDescent="0.25">
      <c r="W441" s="13"/>
    </row>
    <row r="442" spans="23:23" x14ac:dyDescent="0.25">
      <c r="W442" s="13"/>
    </row>
    <row r="443" spans="23:23" x14ac:dyDescent="0.25">
      <c r="W443" s="13"/>
    </row>
    <row r="444" spans="23:23" x14ac:dyDescent="0.25">
      <c r="W444" s="13"/>
    </row>
    <row r="445" spans="23:23" x14ac:dyDescent="0.25">
      <c r="W445" s="13"/>
    </row>
    <row r="446" spans="23:23" x14ac:dyDescent="0.25">
      <c r="W446" s="13"/>
    </row>
    <row r="447" spans="23:23" x14ac:dyDescent="0.25">
      <c r="W447" s="13"/>
    </row>
    <row r="448" spans="23:23" x14ac:dyDescent="0.25">
      <c r="W448" s="13"/>
    </row>
    <row r="449" spans="23:23" x14ac:dyDescent="0.25">
      <c r="W449" s="13"/>
    </row>
    <row r="450" spans="23:23" x14ac:dyDescent="0.25">
      <c r="W450" s="13"/>
    </row>
    <row r="451" spans="23:23" x14ac:dyDescent="0.25">
      <c r="W451" s="13"/>
    </row>
    <row r="452" spans="23:23" x14ac:dyDescent="0.25">
      <c r="W452" s="13"/>
    </row>
    <row r="453" spans="23:23" x14ac:dyDescent="0.25">
      <c r="W453" s="13"/>
    </row>
    <row r="454" spans="23:23" x14ac:dyDescent="0.25">
      <c r="W454" s="13"/>
    </row>
    <row r="455" spans="23:23" x14ac:dyDescent="0.25">
      <c r="W455" s="13"/>
    </row>
    <row r="456" spans="23:23" x14ac:dyDescent="0.25">
      <c r="W456" s="13"/>
    </row>
    <row r="457" spans="23:23" x14ac:dyDescent="0.25">
      <c r="W457" s="13"/>
    </row>
    <row r="458" spans="23:23" x14ac:dyDescent="0.25">
      <c r="W458" s="13"/>
    </row>
    <row r="459" spans="23:23" x14ac:dyDescent="0.25">
      <c r="W459" s="13"/>
    </row>
    <row r="460" spans="23:23" x14ac:dyDescent="0.25">
      <c r="W460" s="13"/>
    </row>
    <row r="461" spans="23:23" x14ac:dyDescent="0.25">
      <c r="W461" s="13"/>
    </row>
    <row r="462" spans="23:23" x14ac:dyDescent="0.25">
      <c r="W462" s="13"/>
    </row>
    <row r="463" spans="23:23" x14ac:dyDescent="0.25">
      <c r="W463" s="13"/>
    </row>
    <row r="464" spans="23:23" x14ac:dyDescent="0.25">
      <c r="W464" s="13"/>
    </row>
    <row r="465" spans="23:23" x14ac:dyDescent="0.25">
      <c r="W465" s="13"/>
    </row>
    <row r="466" spans="23:23" x14ac:dyDescent="0.25">
      <c r="W466" s="13"/>
    </row>
    <row r="467" spans="23:23" x14ac:dyDescent="0.25">
      <c r="W467" s="13"/>
    </row>
    <row r="468" spans="23:23" x14ac:dyDescent="0.25">
      <c r="W468" s="13"/>
    </row>
    <row r="469" spans="23:23" x14ac:dyDescent="0.25">
      <c r="W469" s="13"/>
    </row>
    <row r="470" spans="23:23" x14ac:dyDescent="0.25">
      <c r="W470" s="13"/>
    </row>
    <row r="471" spans="23:23" x14ac:dyDescent="0.25">
      <c r="W471" s="13"/>
    </row>
    <row r="472" spans="23:23" x14ac:dyDescent="0.25">
      <c r="W472" s="13"/>
    </row>
    <row r="473" spans="23:23" x14ac:dyDescent="0.25">
      <c r="W473" s="13"/>
    </row>
    <row r="474" spans="23:23" x14ac:dyDescent="0.25">
      <c r="W474" s="13"/>
    </row>
    <row r="475" spans="23:23" x14ac:dyDescent="0.25">
      <c r="W475" s="13"/>
    </row>
    <row r="476" spans="23:23" x14ac:dyDescent="0.25">
      <c r="W476" s="13"/>
    </row>
    <row r="477" spans="23:23" x14ac:dyDescent="0.25">
      <c r="W477" s="13"/>
    </row>
    <row r="478" spans="23:23" x14ac:dyDescent="0.25">
      <c r="W478" s="13"/>
    </row>
    <row r="479" spans="23:23" x14ac:dyDescent="0.25">
      <c r="W479" s="13"/>
    </row>
    <row r="480" spans="23:23" x14ac:dyDescent="0.25">
      <c r="W480" s="13"/>
    </row>
    <row r="481" spans="23:23" x14ac:dyDescent="0.25">
      <c r="W481" s="13"/>
    </row>
    <row r="482" spans="23:23" x14ac:dyDescent="0.25">
      <c r="W482" s="13"/>
    </row>
    <row r="483" spans="23:23" x14ac:dyDescent="0.25">
      <c r="W483" s="13"/>
    </row>
    <row r="484" spans="23:23" x14ac:dyDescent="0.25">
      <c r="W484" s="13"/>
    </row>
    <row r="485" spans="23:23" x14ac:dyDescent="0.25">
      <c r="W485" s="13"/>
    </row>
    <row r="486" spans="23:23" x14ac:dyDescent="0.25">
      <c r="W486" s="13"/>
    </row>
    <row r="487" spans="23:23" x14ac:dyDescent="0.25">
      <c r="W487" s="13"/>
    </row>
    <row r="488" spans="23:23" x14ac:dyDescent="0.25">
      <c r="W488" s="13"/>
    </row>
    <row r="489" spans="23:23" x14ac:dyDescent="0.25">
      <c r="W489" s="13"/>
    </row>
    <row r="490" spans="23:23" x14ac:dyDescent="0.25">
      <c r="W490" s="13"/>
    </row>
    <row r="491" spans="23:23" x14ac:dyDescent="0.25">
      <c r="W491" s="13"/>
    </row>
    <row r="492" spans="23:23" x14ac:dyDescent="0.25">
      <c r="W492" s="13"/>
    </row>
    <row r="493" spans="23:23" x14ac:dyDescent="0.25">
      <c r="W493" s="13"/>
    </row>
    <row r="494" spans="23:23" x14ac:dyDescent="0.25">
      <c r="W494" s="13"/>
    </row>
    <row r="495" spans="23:23" x14ac:dyDescent="0.25">
      <c r="W495" s="13"/>
    </row>
    <row r="496" spans="23:23" x14ac:dyDescent="0.25">
      <c r="W496" s="13"/>
    </row>
    <row r="497" spans="23:23" x14ac:dyDescent="0.25">
      <c r="W497" s="13"/>
    </row>
  </sheetData>
  <mergeCells count="1">
    <mergeCell ref="A10:AC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134:K137 AB134:AC137 H134:H137 AB12:AC16 J12:K16 H13:H16 AB23:AC29 J23:K29 H23:H29 H32:H38 AB32:AC38 J32:K38 H41:H47 AB41:AC47 J41:K47 H50:H56 AB50:AC56 J50:K56 H59:H64 AB59:AC64 J59:K64 H132:H133 AB132:AC133 J132:K133 J67:K71 AB67:AC71 H67:H71 J82:K88 AB82:AC88 H82:H88 J91:K92 AB91:AC92 H91:H92 J105:K111 AB105:AC111 H105:H111 J114:K120 AB114:AC120 H114:H120 J123:K129 AB123:AC129 H123:H129 J93:K96 AB93:AC96 H93:H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2025-09-01T21:56:07Z</cp:lastPrinted>
  <dcterms:created xsi:type="dcterms:W3CDTF">2025-09-01T21:19:55Z</dcterms:created>
  <dcterms:modified xsi:type="dcterms:W3CDTF">2025-09-04T02:10:48Z</dcterms:modified>
</cp:coreProperties>
</file>