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6 Junio\"/>
    </mc:Choice>
  </mc:AlternateContent>
  <bookViews>
    <workbookView xWindow="-110" yWindow="-110" windowWidth="38620" windowHeight="21100"/>
  </bookViews>
  <sheets>
    <sheet name="Hoja1" sheetId="1" r:id="rId1"/>
  </sheets>
  <definedNames>
    <definedName name="_xlnm.Print_Area" localSheetId="0">Hoja1!$A$1:$H$11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9" i="1" l="1"/>
  <c r="H10" i="1"/>
  <c r="H11" i="1"/>
  <c r="H12" i="1"/>
  <c r="H13" i="1"/>
  <c r="H14" i="1"/>
  <c r="H15" i="1"/>
  <c r="H16" i="1"/>
  <c r="H17" i="1"/>
  <c r="H18" i="1"/>
  <c r="H8" i="1" l="1"/>
</calcChain>
</file>

<file path=xl/sharedStrings.xml><?xml version="1.0" encoding="utf-8"?>
<sst xmlns="http://schemas.openxmlformats.org/spreadsheetml/2006/main" count="34" uniqueCount="26">
  <si>
    <t>No.</t>
  </si>
  <si>
    <t>NOMBRE</t>
  </si>
  <si>
    <t>NOMBRE PUESTO</t>
  </si>
  <si>
    <t>DEVENGADO</t>
  </si>
  <si>
    <t>B PROFESIO</t>
  </si>
  <si>
    <t>BN 66-2000 TEM</t>
  </si>
  <si>
    <t>TOTAL INGRESOS</t>
  </si>
  <si>
    <t>RENGLON 021</t>
  </si>
  <si>
    <t>ASISTENTE ADMINISTRATIVO Y FINANCIERO</t>
  </si>
  <si>
    <t>ANALISTA LEGAL</t>
  </si>
  <si>
    <t>ANALISTA DE TECNOLOGÍAS DE LA INFORMACIÓN</t>
  </si>
  <si>
    <t>ANALISTA DE PRESUPUESTO</t>
  </si>
  <si>
    <t>CARLOS  ESTUARDO  GODOY  BURBANO</t>
  </si>
  <si>
    <t>JUAN JOSE  CABRERA SANCHEZ</t>
  </si>
  <si>
    <t>HERSON RODRIGO  LOPEZ IBOY</t>
  </si>
  <si>
    <t>JORGE MARIO  ANDRADE FAJARDO</t>
  </si>
  <si>
    <t>ELCIS MAGALY  LOPEZ  RAMOS</t>
  </si>
  <si>
    <t>MARCO  FRANCISCO  ARRECIS  VILLAGRAN</t>
  </si>
  <si>
    <t>ERVIN REGINALDO  BARTOLON AJPACAJA</t>
  </si>
  <si>
    <t>MES DE PAGO</t>
  </si>
  <si>
    <t>ANALISTA ADMINISTRATIVO</t>
  </si>
  <si>
    <t>ANALISTA DE CONTABILIDAD</t>
  </si>
  <si>
    <t xml:space="preserve">ANALISTA DE ADQUISICIONES Y CONTRATACIONES </t>
  </si>
  <si>
    <t>Nómina mensual de salarios correspondiente al mes de junio 2025</t>
  </si>
  <si>
    <t>MINISTERIO DE ECONOMIA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</si>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</sst>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44" fontId="6" fillId="0" borderId="2" xfId="0" applyNumberFormat="1" applyFont="1" applyBorder="1"/>
    <xf numFmtId="0" fontId="0" fillId="0" borderId="1" xfId="0" applyBorder="1" applyAlignment="1">
      <alignment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43" fontId="0" fillId="0" borderId="2" xfId="1" applyFont="1" applyBorder="1"/>
    <xf numFmtId="0" fontId="3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/>
    <xf numFmtId="43" fontId="11" fillId="2" borderId="5" xfId="0" applyNumberFormat="1" applyFont="1" applyFill="1" applyBorder="1" applyAlignment="1">
      <alignment horizontal="center" vertical="center" wrapText="1"/>
    </xf>
    <xf numFmtId="44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107950</xdr:rowOff>
    </xdr:from>
    <xdr:to>
      <xdr:col>1</xdr:col>
      <xdr:colOff>2749550</xdr:colOff>
      <xdr:row>4</xdr:row>
      <xdr:rowOff>215900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zoomScaleSheetLayoutView="100" workbookViewId="0">
      <selection activeCell="C19" sqref="C19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52.54296875" style="2" customWidth="1"/>
    <col min="4" max="4" width="11.453125" style="2" bestFit="1" customWidth="1"/>
    <col min="5" max="5" width="11.54296875" style="2" bestFit="1" customWidth="1"/>
    <col min="6" max="6" width="10" style="2" bestFit="1" customWidth="1"/>
    <col min="7" max="7" width="9.54296875" style="2" bestFit="1" customWidth="1"/>
    <col min="8" max="8" width="13.1796875" style="1" bestFit="1" customWidth="1"/>
    <col min="9" max="16384" width="11.453125" style="2"/>
  </cols>
  <sheetData>
    <row r="1" spans="1:8" x14ac:dyDescent="0.35">
      <c r="A1" s="1"/>
    </row>
    <row r="2" spans="1:8" x14ac:dyDescent="0.35">
      <c r="A2" s="1"/>
    </row>
    <row r="3" spans="1:8" ht="18.5" x14ac:dyDescent="0.35">
      <c r="A3" s="14" t="s">
        <v>23</v>
      </c>
      <c r="B3" s="14"/>
      <c r="C3" s="14"/>
      <c r="D3" s="14"/>
      <c r="E3" s="14"/>
      <c r="F3" s="14"/>
      <c r="G3" s="14"/>
      <c r="H3" s="14"/>
    </row>
    <row r="4" spans="1:8" ht="18.5" x14ac:dyDescent="0.35">
      <c r="A4" s="14" t="s">
        <v>24</v>
      </c>
      <c r="B4" s="14"/>
      <c r="C4" s="14"/>
      <c r="D4" s="14"/>
      <c r="E4" s="14"/>
      <c r="F4" s="14"/>
      <c r="G4" s="14"/>
      <c r="H4" s="14"/>
    </row>
    <row r="5" spans="1:8" ht="18.5" x14ac:dyDescent="0.35">
      <c r="A5" s="14" t="s">
        <v>7</v>
      </c>
      <c r="B5" s="14"/>
      <c r="C5" s="14"/>
      <c r="D5" s="14"/>
      <c r="E5" s="14"/>
      <c r="F5" s="14"/>
      <c r="G5" s="14"/>
      <c r="H5" s="14"/>
    </row>
    <row r="6" spans="1:8" ht="16" thickBot="1" x14ac:dyDescent="0.4">
      <c r="A6" s="1"/>
      <c r="B6" s="3"/>
      <c r="C6" s="3"/>
      <c r="D6" s="3"/>
      <c r="E6" s="3"/>
      <c r="F6" s="3"/>
      <c r="G6" s="3"/>
      <c r="H6" s="4"/>
    </row>
    <row r="7" spans="1:8" ht="24.5" thickBot="1" x14ac:dyDescent="0.4">
      <c r="A7" s="8" t="s">
        <v>0</v>
      </c>
      <c r="B7" s="9" t="s">
        <v>1</v>
      </c>
      <c r="C7" s="9" t="s">
        <v>2</v>
      </c>
      <c r="D7" s="10" t="s">
        <v>19</v>
      </c>
      <c r="E7" s="10" t="s">
        <v>3</v>
      </c>
      <c r="F7" s="10" t="s">
        <v>4</v>
      </c>
      <c r="G7" s="10" t="s">
        <v>5</v>
      </c>
      <c r="H7" s="11" t="s">
        <v>6</v>
      </c>
    </row>
    <row r="8" spans="1:8" x14ac:dyDescent="0.35">
      <c r="A8" s="5">
        <v>1</v>
      </c>
      <c r="B8" s="7" t="s">
        <v>12</v>
      </c>
      <c r="C8" s="7" t="s">
        <v>20</v>
      </c>
      <c r="D8" s="12">
        <v>45809</v>
      </c>
      <c r="E8" s="13">
        <v>9688.07</v>
      </c>
      <c r="F8" s="13">
        <v>375</v>
      </c>
      <c r="G8" s="13">
        <v>250</v>
      </c>
      <c r="H8" s="6">
        <f>SUM(E8:G8)</f>
        <v>10313.07</v>
      </c>
    </row>
    <row r="9" spans="1:8" x14ac:dyDescent="0.35">
      <c r="A9" s="5">
        <v>2</v>
      </c>
      <c r="B9" s="7" t="s">
        <v>13</v>
      </c>
      <c r="C9" s="7" t="s">
        <v>21</v>
      </c>
      <c r="D9" s="12">
        <v>45809</v>
      </c>
      <c r="E9" s="13">
        <v>9688.07</v>
      </c>
      <c r="F9" s="13">
        <v>375</v>
      </c>
      <c r="G9" s="13">
        <v>250</v>
      </c>
      <c r="H9" s="6">
        <f t="shared" ref="H9:H18" si="0">SUM(E9:G9)</f>
        <v>10313.07</v>
      </c>
    </row>
    <row r="10" spans="1:8" x14ac:dyDescent="0.35">
      <c r="A10" s="5">
        <v>3</v>
      </c>
      <c r="B10" s="7" t="s">
        <v>14</v>
      </c>
      <c r="C10" s="7" t="s">
        <v>10</v>
      </c>
      <c r="D10" s="12">
        <v>45809</v>
      </c>
      <c r="E10" s="13">
        <v>9688.07</v>
      </c>
      <c r="F10" s="13">
        <v>375</v>
      </c>
      <c r="G10" s="13">
        <v>250</v>
      </c>
      <c r="H10" s="6">
        <f t="shared" si="0"/>
        <v>10313.07</v>
      </c>
    </row>
    <row r="11" spans="1:8" x14ac:dyDescent="0.35">
      <c r="A11" s="5">
        <v>4</v>
      </c>
      <c r="B11" s="7" t="s">
        <v>15</v>
      </c>
      <c r="C11" s="7" t="s">
        <v>8</v>
      </c>
      <c r="D11" s="12">
        <v>45809</v>
      </c>
      <c r="E11" s="13">
        <v>8541.2800000000007</v>
      </c>
      <c r="F11" s="13">
        <v>0</v>
      </c>
      <c r="G11" s="13">
        <v>250</v>
      </c>
      <c r="H11" s="6">
        <f t="shared" si="0"/>
        <v>8791.2800000000007</v>
      </c>
    </row>
    <row r="12" spans="1:8" x14ac:dyDescent="0.35">
      <c r="A12" s="5">
        <v>5</v>
      </c>
      <c r="B12" s="7" t="s">
        <v>16</v>
      </c>
      <c r="C12" s="7" t="s">
        <v>9</v>
      </c>
      <c r="D12" s="12">
        <v>45809</v>
      </c>
      <c r="E12" s="13">
        <v>9688.07</v>
      </c>
      <c r="F12" s="13">
        <v>375</v>
      </c>
      <c r="G12" s="13">
        <v>250</v>
      </c>
      <c r="H12" s="6">
        <f t="shared" si="0"/>
        <v>10313.07</v>
      </c>
    </row>
    <row r="13" spans="1:8" x14ac:dyDescent="0.35">
      <c r="A13" s="5">
        <v>6</v>
      </c>
      <c r="B13" s="7" t="s">
        <v>17</v>
      </c>
      <c r="C13" s="7" t="s">
        <v>22</v>
      </c>
      <c r="D13" s="12">
        <v>45809</v>
      </c>
      <c r="E13" s="13">
        <v>9688.07</v>
      </c>
      <c r="F13" s="13">
        <v>375</v>
      </c>
      <c r="G13" s="13">
        <v>250</v>
      </c>
      <c r="H13" s="6">
        <f t="shared" si="0"/>
        <v>10313.07</v>
      </c>
    </row>
    <row r="14" spans="1:8" x14ac:dyDescent="0.35">
      <c r="A14" s="5">
        <v>7</v>
      </c>
      <c r="B14" s="7" t="s">
        <v>18</v>
      </c>
      <c r="C14" s="7" t="s">
        <v>11</v>
      </c>
      <c r="D14" s="12">
        <v>45809</v>
      </c>
      <c r="E14" s="13">
        <v>9688.07</v>
      </c>
      <c r="F14" s="13">
        <v>375</v>
      </c>
      <c r="G14" s="13">
        <v>250</v>
      </c>
      <c r="H14" s="6">
        <f t="shared" si="0"/>
        <v>10313.07</v>
      </c>
    </row>
    <row r="15" spans="1:8" x14ac:dyDescent="0.35">
      <c r="A15" s="5">
        <v>8</v>
      </c>
      <c r="B15" s="7" t="s">
        <v>12</v>
      </c>
      <c r="C15" s="7" t="s">
        <v>20</v>
      </c>
      <c r="D15" s="12">
        <v>45785</v>
      </c>
      <c r="E15" s="13">
        <v>7500.44</v>
      </c>
      <c r="F15" s="13">
        <v>290.32</v>
      </c>
      <c r="G15" s="13">
        <v>193.55</v>
      </c>
      <c r="H15" s="6">
        <f t="shared" si="0"/>
        <v>7984.3099999999995</v>
      </c>
    </row>
    <row r="16" spans="1:8" x14ac:dyDescent="0.35">
      <c r="A16" s="5">
        <v>9</v>
      </c>
      <c r="B16" s="7" t="s">
        <v>13</v>
      </c>
      <c r="C16" s="7" t="s">
        <v>21</v>
      </c>
      <c r="D16" s="12">
        <v>45768</v>
      </c>
      <c r="E16" s="13">
        <v>3229.36</v>
      </c>
      <c r="F16" s="13">
        <v>125</v>
      </c>
      <c r="G16" s="13">
        <v>83.33</v>
      </c>
      <c r="H16" s="6">
        <f t="shared" si="0"/>
        <v>3437.69</v>
      </c>
    </row>
    <row r="17" spans="1:8" x14ac:dyDescent="0.35">
      <c r="A17" s="5">
        <v>10</v>
      </c>
      <c r="B17" s="7" t="s">
        <v>13</v>
      </c>
      <c r="C17" s="7" t="s">
        <v>21</v>
      </c>
      <c r="D17" s="12">
        <v>45778</v>
      </c>
      <c r="E17" s="13">
        <v>9688.07</v>
      </c>
      <c r="F17" s="13">
        <v>375</v>
      </c>
      <c r="G17" s="13">
        <v>250</v>
      </c>
      <c r="H17" s="6">
        <f t="shared" si="0"/>
        <v>10313.07</v>
      </c>
    </row>
    <row r="18" spans="1:8" ht="16" thickBot="1" x14ac:dyDescent="0.4">
      <c r="A18" s="5">
        <v>11</v>
      </c>
      <c r="B18" s="7" t="s">
        <v>17</v>
      </c>
      <c r="C18" s="7" t="s">
        <v>22</v>
      </c>
      <c r="D18" s="12">
        <v>45782</v>
      </c>
      <c r="E18" s="13">
        <v>8438</v>
      </c>
      <c r="F18" s="13">
        <v>326.61</v>
      </c>
      <c r="G18" s="13">
        <v>217.74</v>
      </c>
      <c r="H18" s="6">
        <f t="shared" si="0"/>
        <v>8982.35</v>
      </c>
    </row>
    <row r="19" spans="1:8" s="18" customFormat="1" ht="16" thickBot="1" x14ac:dyDescent="0.4">
      <c r="A19" s="15"/>
      <c r="B19" s="16"/>
      <c r="C19" s="21" t="s">
        <v>25</v>
      </c>
      <c r="D19" s="17"/>
      <c r="E19" s="19">
        <f>SUM(E8:E18)</f>
        <v>95525.57</v>
      </c>
      <c r="F19" s="19">
        <f>SUM(F8:F18)</f>
        <v>3366.9300000000003</v>
      </c>
      <c r="G19" s="19">
        <f>SUM(G8:G18)</f>
        <v>2494.62</v>
      </c>
      <c r="H19" s="20">
        <f>SUM(H8:H18)</f>
        <v>101387.12</v>
      </c>
    </row>
  </sheetData>
  <mergeCells count="3">
    <mergeCell ref="A5:H5"/>
    <mergeCell ref="A4:H4"/>
    <mergeCell ref="A3:H3"/>
  </mergeCells>
  <pageMargins left="0.39370078740157483" right="0.39370078740157483" top="0.74803149606299213" bottom="0.74803149606299213" header="0.31496062992125984" footer="0.31496062992125984"/>
  <pageSetup scale="70" orientation="landscape" r:id="rId1"/>
  <ignoredErrors>
    <ignoredError sqref="H8:H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2025-04-23T13:56:21Z</cp:lastPrinted>
  <dcterms:created xsi:type="dcterms:W3CDTF">2023-05-19T17:06:56Z</dcterms:created>
  <dcterms:modified xsi:type="dcterms:W3CDTF">2025-07-01T22:51:22Z</dcterms:modified>
</cp:coreProperties>
</file>