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AGOSTO 2025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OMC'!$A$1:$Q$17</definedName>
  </definedNames>
  <calcPr calcId="162913"/>
</workbook>
</file>

<file path=xl/calcChain.xml><?xml version="1.0" encoding="utf-8"?>
<calcChain xmlns="http://schemas.openxmlformats.org/spreadsheetml/2006/main">
  <c r="P13" i="14" l="1"/>
  <c r="P14" i="14" l="1"/>
  <c r="N14" i="14"/>
  <c r="Q14" i="14" l="1"/>
  <c r="M14" i="14"/>
  <c r="O14" i="14" l="1"/>
  <c r="I14" i="14"/>
  <c r="I13" i="14"/>
  <c r="I15" i="14" l="1"/>
  <c r="I12" i="14"/>
  <c r="O15" i="14" l="1"/>
  <c r="O13" i="14"/>
  <c r="A13" i="14"/>
  <c r="O12" i="14"/>
  <c r="P15" i="14" l="1"/>
  <c r="P12" i="14"/>
</calcChain>
</file>

<file path=xl/sharedStrings.xml><?xml version="1.0" encoding="utf-8"?>
<sst xmlns="http://schemas.openxmlformats.org/spreadsheetml/2006/main" count="38" uniqueCount="34">
  <si>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</si>
  <si>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</si>
  <si>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</si>
  <si>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</si>
  <si>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</si>
  <si>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</si>
  <si>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</si>
  <si>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</si>
  <si>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</si>
  <si>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</si>
  <si>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</si>
  <si>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</si>
  <si>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</si>
  <si>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</si>
  <si>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</si>
  <si>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</si>
  <si>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</si>
  <si>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</si>
  <si>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</si>
  <si>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</si>
  <si>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</si>
  <si>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</si>
  <si>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</si>
  <si>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</si>
  <si>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</si>
  <si>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</si>
  <si>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</si>
  <si>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</si>
  <si>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</si>
  <si>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</si>
  <si>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</si>
  <si>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JEFE: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</si>
  <si>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21 AGOSTO  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</si>
  <si>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JULIO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</si>
</sst>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10</xdr:row>
      <xdr:rowOff>609600</xdr:rowOff>
    </xdr:from>
    <xdr:to>
      <xdr:col>20</xdr:col>
      <xdr:colOff>333375</xdr:colOff>
      <xdr:row>11</xdr:row>
      <xdr:rowOff>190500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5573375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4" zoomScaleNormal="100" workbookViewId="0">
      <selection activeCell="S16" sqref="S16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69387.25</v>
      </c>
      <c r="N12" s="16">
        <v>79428.820000000007</v>
      </c>
      <c r="O12" s="17">
        <f>1332.32+47.58+502.08</f>
        <v>1881.9799999999998</v>
      </c>
      <c r="P12" s="17">
        <f>+N12-O12</f>
        <v>77546.840000000011</v>
      </c>
      <c r="Q12" s="18">
        <v>7895.86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55763.7</v>
      </c>
      <c r="N13" s="7">
        <v>63833.7</v>
      </c>
      <c r="O13" s="4">
        <f>980.85+37.73+403.5</f>
        <v>1422.08</v>
      </c>
      <c r="P13" s="4">
        <f>N13-O13</f>
        <v>62411.619999999995</v>
      </c>
      <c r="Q13" s="9">
        <v>6354.78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55763.7</v>
      </c>
      <c r="N14" s="16">
        <f>N13</f>
        <v>63833.7</v>
      </c>
      <c r="O14" s="4">
        <f t="shared" ref="O14" si="1">980.85+37.73+403.5</f>
        <v>1422.08</v>
      </c>
      <c r="P14" s="17">
        <f>P13</f>
        <v>62411.619999999995</v>
      </c>
      <c r="Q14" s="9">
        <f>Q13</f>
        <v>6354.78</v>
      </c>
    </row>
    <row r="15" spans="1:17" ht="60" x14ac:dyDescent="0.25">
      <c r="A15" s="1">
        <v>4</v>
      </c>
      <c r="B15" s="2">
        <v>11</v>
      </c>
      <c r="C15" s="3" t="s">
        <v>20</v>
      </c>
      <c r="D15" s="5" t="s">
        <v>23</v>
      </c>
      <c r="E15" s="5" t="s">
        <v>25</v>
      </c>
      <c r="F15" s="7">
        <v>0</v>
      </c>
      <c r="G15" s="7">
        <v>6759</v>
      </c>
      <c r="H15" s="7">
        <v>0</v>
      </c>
      <c r="I15" s="7">
        <f>608.31+200</f>
        <v>808.31</v>
      </c>
      <c r="J15" s="7">
        <v>7479</v>
      </c>
      <c r="K15" s="7">
        <v>250</v>
      </c>
      <c r="L15" s="7">
        <v>1500</v>
      </c>
      <c r="M15" s="7">
        <v>116062.5</v>
      </c>
      <c r="N15" s="7">
        <v>132858.81</v>
      </c>
      <c r="O15" s="4">
        <f>2256.95+75.23+839.82</f>
        <v>3172</v>
      </c>
      <c r="P15" s="4">
        <f>+N15-O15</f>
        <v>129686.81</v>
      </c>
      <c r="Q15" s="9">
        <v>13204.77</v>
      </c>
    </row>
    <row r="16" spans="1:17" x14ac:dyDescent="0.25">
      <c r="K16" s="8"/>
      <c r="L16" s="6"/>
      <c r="M16" s="8"/>
      <c r="N16" s="8"/>
      <c r="O16" s="8"/>
      <c r="P16" s="8"/>
      <c r="Q16" s="8"/>
    </row>
    <row r="17" spans="12:12" x14ac:dyDescent="0.25">
      <c r="L17" s="6"/>
    </row>
    <row r="18" spans="12:12" x14ac:dyDescent="0.25">
      <c r="L18" s="6"/>
    </row>
    <row r="19" spans="12:12" x14ac:dyDescent="0.25">
      <c r="L19" s="6"/>
    </row>
    <row r="20" spans="12:12" x14ac:dyDescent="0.25">
      <c r="L20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14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2025-04-11T18:09:35Z</cp:lastPrinted>
  <dcterms:created xsi:type="dcterms:W3CDTF">2017-12-05T18:01:17Z</dcterms:created>
  <dcterms:modified xsi:type="dcterms:W3CDTF">2025-08-21T17:41:54Z</dcterms:modified>
</cp:coreProperties>
</file>