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ENERO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 s="1"/>
  <c r="M14" i="14"/>
  <c r="M15" i="14" s="1"/>
  <c r="O15" i="14" l="1"/>
  <c r="O14" i="14"/>
  <c r="I15" i="14"/>
  <c r="I14" i="14"/>
  <c r="I13" i="14"/>
  <c r="P15" i="14" l="1"/>
  <c r="P14" i="14"/>
  <c r="I16" i="14" l="1"/>
  <c r="I12" i="14"/>
  <c r="O16" i="14" l="1"/>
  <c r="O13" i="14"/>
  <c r="A13" i="14"/>
  <c r="O12" i="14"/>
  <c r="P16" i="14" l="1"/>
  <c r="P13" i="14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<sst xmlns="http://schemas.openxmlformats.org/spreadsheetml/2006/main" count="41" uniqueCount="35">
  <si>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</si>
  <si>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</si>
  <si>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</si>
  <si>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</si>
  <si>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</si>
  <si>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</si>
  <si>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</si>
  <si>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</si>
  <si>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</si>
  <si>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</si>
  <si>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</si>
  <si>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</si>
  <si>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</si>
  <si>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</si>
  <si>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</si>
  <si>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</si>
  <si>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</si>
  <si>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</si>
  <si>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</si>
  <si>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</si>
  <si>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</si>
  <si>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</si>
  <si>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</si>
  <si>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</si>
  <si>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</si>
  <si>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</si>
  <si>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</si>
  <si>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</si>
  <si>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</si>
  <si>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</si>
  <si>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</si>
  <si>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</si>
  <si>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JEFE: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</si>
  <si>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06 FEBRERO 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</si>
  <si>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ENERO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</si>
</sst>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S16" sqref="S16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69889.33</v>
      </c>
      <c r="N12" s="16">
        <v>79930.899999999994</v>
      </c>
      <c r="O12" s="17">
        <f>1332.32+47.58+502.08</f>
        <v>1881.9799999999998</v>
      </c>
      <c r="P12" s="17">
        <f>+N12-O12</f>
        <v>78048.92</v>
      </c>
      <c r="Q12" s="18">
        <v>8982.49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56167.199999999997</v>
      </c>
      <c r="N13" s="7">
        <v>64237.2</v>
      </c>
      <c r="O13" s="4">
        <f>980.85+37.73+403.5</f>
        <v>1422.08</v>
      </c>
      <c r="P13" s="4">
        <f>N13-O13</f>
        <v>62815.119999999995</v>
      </c>
      <c r="Q13" s="9">
        <v>7229.27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56167.199999999997</v>
      </c>
      <c r="N14" s="16">
        <v>64237.2</v>
      </c>
      <c r="O14" s="4">
        <f t="shared" ref="O14:O15" si="1">980.85+37.73+403.5</f>
        <v>1422.08</v>
      </c>
      <c r="P14" s="17">
        <f>N14-O14</f>
        <v>62815.119999999995</v>
      </c>
      <c r="Q14" s="9">
        <f>Q13</f>
        <v>7229.27</v>
      </c>
    </row>
    <row r="15" spans="1:17" ht="60" customHeight="1" x14ac:dyDescent="0.25">
      <c r="A15" s="1">
        <v>4</v>
      </c>
      <c r="B15" s="2">
        <v>11</v>
      </c>
      <c r="C15" s="3" t="s">
        <v>30</v>
      </c>
      <c r="D15" s="5" t="s">
        <v>22</v>
      </c>
      <c r="E15" s="5" t="s">
        <v>25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56167.199999999997</v>
      </c>
      <c r="N15" s="7">
        <v>64237.2</v>
      </c>
      <c r="O15" s="4">
        <f t="shared" si="1"/>
        <v>1422.08</v>
      </c>
      <c r="P15" s="4">
        <f>N15-O15</f>
        <v>62815.119999999995</v>
      </c>
      <c r="Q15" s="9">
        <f>Q14</f>
        <v>7229.27</v>
      </c>
    </row>
    <row r="16" spans="1:17" ht="60" x14ac:dyDescent="0.25">
      <c r="A16" s="1">
        <v>5</v>
      </c>
      <c r="B16" s="2">
        <v>11</v>
      </c>
      <c r="C16" s="3" t="s">
        <v>20</v>
      </c>
      <c r="D16" s="5" t="s">
        <v>23</v>
      </c>
      <c r="E16" s="5" t="s">
        <v>25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116902.32</v>
      </c>
      <c r="N16" s="7">
        <v>133698.63</v>
      </c>
      <c r="O16" s="4">
        <f>2256.95+75.23+839.82</f>
        <v>3172</v>
      </c>
      <c r="P16" s="4">
        <f>+N16-O16</f>
        <v>130526.63</v>
      </c>
      <c r="Q16" s="9">
        <v>15022.04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2025-01-29T14:58:57Z</dcterms:modified>
</cp:coreProperties>
</file>