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Volumes/NO NAME/DONACION EMPLEO DIGNO PED/2024/INFORMES POR LEY  PED 2024/INFORME ART 22 DECRETO 54-2023 CUATRIMESTRAL/"/>
    </mc:Choice>
  </mc:AlternateContent>
  <xr:revisionPtr revIDLastSave="0" documentId="13_ncr:1_{155FB155-1020-7B4D-A7AE-A665BA7520E6}" xr6:coauthVersionLast="47" xr6:coauthVersionMax="47" xr10:uidLastSave="{00000000-0000-0000-0000-000000000000}"/>
  <bookViews>
    <workbookView xWindow="0" yWindow="720" windowWidth="29400" windowHeight="18400" xr2:uid="{00000000-000D-0000-FFFF-FFFF00000000}"/>
  </bookViews>
  <sheets>
    <sheet name="Cump. Art. 22  REPROGRAMACION " sheetId="25" r:id="rId1"/>
  </sheets>
  <definedNames>
    <definedName name="_xlnm.Print_Area" localSheetId="0">'Cump. Art. 22  REPROGRAMACION '!$A$1:$M$15</definedName>
    <definedName name="_xlnm.Print_Titles" localSheetId="0">'Cump. Art. 22  REPROGRAMACION '!$11:$11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G12" i="25" l="1"/>
  <c r="I15" i="25"/>
  <c r="H15" i="25"/>
  <c r="G15" i="25"/>
  <c r="F15" i="25"/>
  <c r="J13" i="25"/>
  <c r="J12" i="25"/>
  <c r="J14" i="25" l="1"/>
  <c r="J15" i="25" s="1"/>
</calcChain>
</file>

<file path=xl/sharedStrings.xml><?xml version="1.0" encoding="utf-8"?>
<sst xmlns="http://schemas.openxmlformats.org/spreadsheetml/2006/main" count="36" uniqueCount="31">
  <si>
    <t>OBJETO</t>
  </si>
  <si>
    <t>PRODUCTOS O SERVICIOS A ENTREGAR</t>
  </si>
  <si>
    <t>MONTO TOTAL</t>
  </si>
  <si>
    <t>CONTRATO Y APÉNDICE</t>
  </si>
  <si>
    <t xml:space="preserve">
NIT</t>
  </si>
  <si>
    <t xml:space="preserve"> TOTALES</t>
  </si>
  <si>
    <t xml:space="preserve">PROGRAMA  DE APOYO AL EMPLEO DIGNO EN GUATEMALA </t>
  </si>
  <si>
    <t>ff/org/corr</t>
  </si>
  <si>
    <t>NOMBRE PERSONA INDIVIDUAL Ó  JURÍDICA CONTRATADA</t>
  </si>
  <si>
    <t>PLAZO EN MESES</t>
  </si>
  <si>
    <t>ACCION</t>
  </si>
  <si>
    <t>61-409-46</t>
  </si>
  <si>
    <t>Asociacion  de Investigaciones y Estudios Sociales -ASIES-</t>
  </si>
  <si>
    <t>Mejorar los procesos de formalización de los actores económicos en el marco de la Política de Empleo Digno apoyada por el PED.
Productos esperados que debe alcanzar el contratista
Los productos esperados (realizaciones) de este contrato son los siguientes:
Se contará con una Estrategia Nacional para la Formalización operativa formulada en el marco del PED.</t>
  </si>
  <si>
    <t>1. Diseñar e implementar la Estrategia Nacional para la Formalización.
Esta actividad  incorpora un conjunto de acciones de acompañamiento a la Dirección de SDE del MINECO para que, con la participación y/o consulta de instancias públicas como el Registro Mercantil, el Registro de Propiedad Intelectual, la Superintendencia de Administración Tributaria (SAT), el Instituto Guatemalteco de Seguridad Social (IGSS), el Ministerio de Salud Pública y Asistencia Social (MSPAS), el Ministerio de Ambiente y Recursos Naturales (MARN), el Ministerio de Trabajo (MINTRAB) y otras instancias interesadas, establezca un espacio de diálogo en el que identificar áreas de mejora e incentivos para lograr la formalización de las empresas, sobre todo, en el ámbito de las MIPYME, en un marco que incremente su competitividad.
El fin último es generar, como producto, una Estrategia Nacional para la Formalización elaborada interinstitucionalmente y concertada, en sus últimas fases, con los sectores sociales (empleadores y trabajadores).</t>
  </si>
  <si>
    <t>14-SERV-PED-2022</t>
  </si>
  <si>
    <t>Soluciones Graficas/Carlos Magno, Ayala Cruz</t>
  </si>
  <si>
    <t>04-SERV-PED-2022</t>
  </si>
  <si>
    <t>1) Establecer acciones de comunicación prácticas y efectivas que proporcionen una imagen cohesionada, integral y clara de lo que es, hace y consigue el Programa ) Empleo Digno, entre las instituciones que lo implementan y los programas de subvención .
2) Dar a conocer el Programa Empleo digno, sus diferentes acciones y actores, entre los públicos estratégicos, posicionando a la Unión Europea y al Gobierno de Guatemala, como aliados para el desarrollo, impulsando el Empleo Digno. 
3) Visibilizar el impacto en la vida de los beneficiarios y los resultados alcanzados por el Programa Empleo Digno, privilegiando la información cualitativa.</t>
  </si>
  <si>
    <t>03-SERV-PED-2022</t>
  </si>
  <si>
    <t>Implementado en tiempo y forma aquellas actividades programadas en el marco del Presupuesto Programa Operativo Plurianual del PED, que requieren de la realización de:
1) Reuniones,  talleres, foros, eventos masivos, ferias, festivales, certámenes, encuentros y similares con el apoyo logístico necesario y suficiente.  
2) Apoyo logístico necesario y suficiente que requieren en la realización de pasantías e intercambios de experiencias, con el apoyo logístico necesario y suficiente.</t>
  </si>
  <si>
    <t>CORRESPONDIENTE AL  2do CUATRIMESTRE 2024</t>
  </si>
  <si>
    <t xml:space="preserve">Reprogramacion </t>
  </si>
  <si>
    <t>mayo</t>
  </si>
  <si>
    <t>junio</t>
  </si>
  <si>
    <t>julio</t>
  </si>
  <si>
    <t>agosto</t>
  </si>
  <si>
    <r>
      <rPr>
        <b/>
        <sz val="9"/>
        <color theme="5" tint="-0.249977111117893"/>
        <rFont val="Calibri"/>
        <family val="2"/>
        <scheme val="minor"/>
      </rPr>
      <t xml:space="preserve">REPROGRAMACION    </t>
    </r>
    <r>
      <rPr>
        <b/>
        <sz val="9"/>
        <color theme="1"/>
        <rFont val="Calibri"/>
        <family val="2"/>
        <scheme val="minor"/>
      </rPr>
      <t>DE ASISTENCIAS TÉCNICAS Y PROFESIONALES CONTRATADAS CON RECURSOS NO REEMBOLSABLES</t>
    </r>
  </si>
  <si>
    <t xml:space="preserve">Artículo No. 22 del Decreto 54-2022 “Ley del Presupuesto General de Ingresos y Egresos del Estado valido para el ejercicio fiscal 2024”.  </t>
  </si>
  <si>
    <r>
      <t xml:space="preserve">Implementar la </t>
    </r>
    <r>
      <rPr>
        <b/>
        <sz val="8"/>
        <rFont val="Calibri"/>
        <family val="2"/>
        <scheme val="minor"/>
      </rPr>
      <t xml:space="preserve">Estrategia de Comunicación y Visibilidad del PED, </t>
    </r>
    <r>
      <rPr>
        <sz val="8"/>
        <rFont val="Calibri"/>
        <family val="2"/>
        <scheme val="minor"/>
      </rPr>
      <t>alcanzando sus objetivos generales y específicos de comunicación, y cumpliendo con los objetivos medibles, en el marco del Plan de Comunicación y Visibilidad del Programa.</t>
    </r>
  </si>
  <si>
    <r>
      <rPr>
        <b/>
        <sz val="8"/>
        <rFont val="Calibri"/>
        <family val="2"/>
        <scheme val="minor"/>
      </rPr>
      <t>Servicios de planificación y realización de logística</t>
    </r>
    <r>
      <rPr>
        <sz val="8"/>
        <rFont val="Calibri"/>
        <family val="2"/>
        <scheme val="minor"/>
      </rPr>
      <t xml:space="preserve"> para celebrar encuentros, foros, eventos, ferias de empleo, reuniones y actividades de capacitación para la formación de jóvenes; así como, el seguimiento de las acciones que desarrolla el Programa de Apoyo al Empleo Digno en Guatemala.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</si>
</sst>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quot;* #,##0.00_-;\-&quot;Q&quot;* #,##0.00_-;_-&quot;Q&quot;* &quot;-&quot;??_-;_-@_-"/>
    <numFmt numFmtId="164" formatCode="_-[$Q-100A]* #,##0.00_-;\-[$Q-100A]* #,##0.00_-;_-[$Q-100A]* &quot;-&quot;??_-;_-@_-"/>
  </numFmts>
  <fonts count="12" x14ac:knownFonts="1">
    <font>
      <sz val="11"/>
      <color theme="1"/>
      <name val="Calibri"/>
      <family val="2"/>
      <scheme val="minor"/>
    </font>
    <font>
      <sz val="11"/>
      <color theme="1"/>
      <name val="Calibri"/>
      <family val="2"/>
      <scheme val="minor"/>
    </font>
    <font>
      <sz val="8"/>
      <name val="Calibri"/>
      <family val="2"/>
      <scheme val="minor"/>
    </font>
    <font>
      <sz val="8"/>
      <color theme="1"/>
      <name val="Calibri"/>
      <family val="2"/>
      <scheme val="minor"/>
    </font>
    <font>
      <b/>
      <sz val="8"/>
      <color theme="1"/>
      <name val="Calibri"/>
      <family val="2"/>
      <scheme val="minor"/>
    </font>
    <font>
      <b/>
      <sz val="6"/>
      <color theme="1"/>
      <name val="Calibri"/>
      <family val="2"/>
      <scheme val="minor"/>
    </font>
    <font>
      <b/>
      <sz val="5"/>
      <color theme="1"/>
      <name val="Calibri"/>
      <family val="2"/>
      <scheme val="minor"/>
    </font>
    <font>
      <sz val="6"/>
      <color theme="1"/>
      <name val="Calibri"/>
      <family val="2"/>
      <scheme val="minor"/>
    </font>
    <font>
      <b/>
      <sz val="10"/>
      <color theme="8" tint="-0.249977111117893"/>
      <name val="Calibri"/>
      <family val="2"/>
      <scheme val="minor"/>
    </font>
    <font>
      <b/>
      <sz val="9"/>
      <color theme="5" tint="-0.249977111117893"/>
      <name val="Calibri"/>
      <family val="2"/>
      <scheme val="minor"/>
    </font>
    <font>
      <b/>
      <sz val="9"/>
      <color theme="1"/>
      <name val="Calibri"/>
      <family val="2"/>
      <scheme val="minor"/>
    </font>
    <font>
      <b/>
      <sz val="8"/>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5"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36">
    <xf numFmtId="0" fontId="0" fillId="0" borderId="0" xfId="0"/>
    <xf numFmtId="0" fontId="3" fillId="2" borderId="0" xfId="0" applyFont="1" applyFill="1"/>
    <xf numFmtId="14" fontId="3" fillId="2" borderId="0" xfId="0" applyNumberFormat="1" applyFont="1" applyFill="1" applyAlignment="1">
      <alignment horizontal="center"/>
    </xf>
    <xf numFmtId="0" fontId="3" fillId="2" borderId="0" xfId="0" applyFont="1" applyFill="1" applyAlignment="1">
      <alignment horizontal="center" vertical="center"/>
    </xf>
    <xf numFmtId="164" fontId="3" fillId="2" borderId="0" xfId="0" applyNumberFormat="1" applyFont="1" applyFill="1"/>
    <xf numFmtId="0" fontId="2" fillId="2" borderId="0" xfId="1" applyFont="1" applyFill="1" applyAlignment="1">
      <alignment horizontal="center" vertical="center" wrapText="1"/>
    </xf>
    <xf numFmtId="0" fontId="4" fillId="2" borderId="0" xfId="0" applyFont="1" applyFill="1" applyAlignment="1">
      <alignment horizontal="center"/>
    </xf>
    <xf numFmtId="0" fontId="4" fillId="2" borderId="0" xfId="0" applyFont="1" applyFill="1" applyAlignment="1">
      <alignment horizontal="center" vertical="center" wrapText="1"/>
    </xf>
    <xf numFmtId="0" fontId="4" fillId="2" borderId="0" xfId="0" applyFont="1" applyFill="1" applyAlignment="1">
      <alignment vertical="center"/>
    </xf>
    <xf numFmtId="0" fontId="4" fillId="2" borderId="0" xfId="0" applyFont="1" applyFill="1" applyAlignment="1">
      <alignment horizontal="right" vertical="center"/>
    </xf>
    <xf numFmtId="0" fontId="4" fillId="2" borderId="0" xfId="0" applyFont="1" applyFill="1" applyAlignment="1">
      <alignment horizontal="center" vertical="center"/>
    </xf>
    <xf numFmtId="44" fontId="4" fillId="2" borderId="0" xfId="0" applyNumberFormat="1" applyFont="1" applyFill="1" applyAlignment="1">
      <alignment horizontal="center" vertical="center"/>
    </xf>
    <xf numFmtId="0" fontId="4" fillId="2" borderId="0" xfId="0" quotePrefix="1" applyFont="1" applyFill="1" applyAlignment="1">
      <alignment horizontal="justify" vertical="center" wrapText="1"/>
    </xf>
    <xf numFmtId="0" fontId="3" fillId="2" borderId="0" xfId="0" applyFont="1" applyFill="1" applyAlignment="1">
      <alignment horizontal="left" vertical="top"/>
    </xf>
    <xf numFmtId="164" fontId="3" fillId="2" borderId="0" xfId="0" applyNumberFormat="1" applyFont="1" applyFill="1" applyAlignment="1">
      <alignment horizontal="center" vertical="center"/>
    </xf>
    <xf numFmtId="14" fontId="3" fillId="2" borderId="0" xfId="0" applyNumberFormat="1" applyFont="1" applyFill="1"/>
    <xf numFmtId="0" fontId="5" fillId="3" borderId="1" xfId="0" applyFont="1" applyFill="1" applyBorder="1" applyAlignment="1">
      <alignment horizontal="center" vertical="top" wrapText="1"/>
    </xf>
    <xf numFmtId="0" fontId="5" fillId="4" borderId="1" xfId="0" applyFont="1" applyFill="1" applyBorder="1" applyAlignment="1">
      <alignment horizontal="center" vertical="top" wrapText="1"/>
    </xf>
    <xf numFmtId="0" fontId="5" fillId="5" borderId="1" xfId="0" applyFont="1" applyFill="1" applyBorder="1" applyAlignment="1">
      <alignment horizontal="center" vertical="top" wrapText="1"/>
    </xf>
    <xf numFmtId="0" fontId="6" fillId="3" borderId="1" xfId="0" applyFont="1" applyFill="1" applyBorder="1" applyAlignment="1">
      <alignment horizontal="center" vertical="top" wrapText="1"/>
    </xf>
    <xf numFmtId="0" fontId="7" fillId="0" borderId="1" xfId="0" applyFont="1" applyBorder="1" applyAlignment="1">
      <alignment horizontal="justify" vertical="top" wrapText="1"/>
    </xf>
    <xf numFmtId="0" fontId="3" fillId="0" borderId="1" xfId="0" applyFont="1" applyBorder="1" applyAlignment="1">
      <alignment horizontal="justify" vertical="top" wrapText="1"/>
    </xf>
    <xf numFmtId="4" fontId="3" fillId="0" borderId="1" xfId="0" applyNumberFormat="1" applyFont="1" applyBorder="1" applyAlignment="1">
      <alignment horizontal="left" vertical="top"/>
    </xf>
    <xf numFmtId="4" fontId="4" fillId="0" borderId="1" xfId="0" applyNumberFormat="1" applyFont="1" applyBorder="1" applyAlignment="1">
      <alignment horizontal="right" vertical="top"/>
    </xf>
    <xf numFmtId="0" fontId="3" fillId="0" borderId="1" xfId="0" applyFont="1" applyBorder="1" applyAlignment="1">
      <alignment horizontal="center" vertical="top"/>
    </xf>
    <xf numFmtId="0" fontId="2" fillId="0" borderId="1" xfId="0" applyFont="1" applyBorder="1" applyAlignment="1">
      <alignment horizontal="justify" vertical="top"/>
    </xf>
    <xf numFmtId="0" fontId="2" fillId="0" borderId="1" xfId="0" applyFont="1" applyBorder="1" applyAlignment="1">
      <alignment horizontal="justify" vertical="top" wrapText="1"/>
    </xf>
    <xf numFmtId="4" fontId="3" fillId="0" borderId="1" xfId="0" applyNumberFormat="1" applyFont="1" applyBorder="1" applyAlignment="1">
      <alignment horizontal="right" vertical="top"/>
    </xf>
    <xf numFmtId="0" fontId="4" fillId="2" borderId="1" xfId="0" applyFont="1" applyFill="1" applyBorder="1" applyAlignment="1">
      <alignment horizontal="center" vertical="top"/>
    </xf>
    <xf numFmtId="4" fontId="4" fillId="2" borderId="1" xfId="0" applyNumberFormat="1" applyFont="1" applyFill="1" applyBorder="1" applyAlignment="1">
      <alignment horizontal="right" vertical="top" wrapText="1"/>
    </xf>
    <xf numFmtId="0" fontId="4" fillId="2" borderId="1" xfId="0" quotePrefix="1" applyFont="1" applyFill="1" applyBorder="1" applyAlignment="1">
      <alignment horizontal="justify" vertical="center" wrapText="1"/>
    </xf>
    <xf numFmtId="0" fontId="4" fillId="2" borderId="0" xfId="0" applyFont="1" applyFill="1" applyAlignment="1">
      <alignment horizontal="center"/>
    </xf>
    <xf numFmtId="0" fontId="10" fillId="2" borderId="0" xfId="0" applyFont="1" applyFill="1" applyAlignment="1">
      <alignment horizontal="center"/>
    </xf>
    <xf numFmtId="0" fontId="3" fillId="2" borderId="0" xfId="0" applyFont="1" applyFill="1" applyAlignment="1">
      <alignment horizontal="center"/>
    </xf>
    <xf numFmtId="0" fontId="8" fillId="2" borderId="0" xfId="0" applyFont="1" applyFill="1" applyAlignment="1">
      <alignment horizontal="center"/>
    </xf>
    <xf numFmtId="0" fontId="4" fillId="2" borderId="1" xfId="0" applyFont="1" applyFill="1" applyBorder="1" applyAlignment="1">
      <alignment horizontal="center" vertical="top"/>
    </xf>
  </cellXfs>
  <cellStyles count="2">
    <cellStyle name="Normal" xfId="0" builtinId="0"/>
    <cellStyle name="Normal 2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9366</xdr:colOff>
      <xdr:row>0</xdr:row>
      <xdr:rowOff>20498</xdr:rowOff>
    </xdr:from>
    <xdr:to>
      <xdr:col>4</xdr:col>
      <xdr:colOff>242455</xdr:colOff>
      <xdr:row>3</xdr:row>
      <xdr:rowOff>142009</xdr:rowOff>
    </xdr:to>
    <xdr:pic>
      <xdr:nvPicPr>
        <xdr:cNvPr id="5" name="Imagen 4">
          <a:extLst>
            <a:ext uri="{FF2B5EF4-FFF2-40B4-BE49-F238E27FC236}">
              <a16:creationId xmlns:a16="http://schemas.microsoft.com/office/drawing/2014/main" id="{EDF48B52-494A-444B-BDDE-D56DCE504B39}"/>
            </a:ext>
          </a:extLst>
        </xdr:cNvPr>
        <xdr:cNvPicPr>
          <a:picLocks noChangeAspect="1"/>
        </xdr:cNvPicPr>
      </xdr:nvPicPr>
      <xdr:blipFill>
        <a:blip xmlns:r="http://schemas.openxmlformats.org/officeDocument/2006/relationships" r:embed="rId1"/>
        <a:stretch>
          <a:fillRect/>
        </a:stretch>
      </xdr:blipFill>
      <xdr:spPr>
        <a:xfrm>
          <a:off x="9366" y="20498"/>
          <a:ext cx="2986680" cy="5631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257776-C8D6-4E83-927D-3AB9C01BAAB9}">
  <dimension ref="A2:N23"/>
  <sheetViews>
    <sheetView tabSelected="1" zoomScale="120" zoomScaleNormal="120" zoomScaleSheetLayoutView="98" workbookViewId="0">
      <selection activeCell="D12" sqref="D12"/>
    </sheetView>
  </sheetViews>
  <sheetFormatPr baseColWidth="10" defaultColWidth="11.5" defaultRowHeight="11" x14ac:dyDescent="0.15"/>
  <cols>
    <col min="1" max="1" width="11.83203125" style="1" customWidth="1"/>
    <col min="2" max="2" width="9" style="2" customWidth="1"/>
    <col min="3" max="3" width="12.1640625" style="1" customWidth="1"/>
    <col min="4" max="4" width="8.33203125" style="1" customWidth="1"/>
    <col min="5" max="5" width="10" style="1" customWidth="1"/>
    <col min="6" max="8" width="9.33203125" style="1" customWidth="1"/>
    <col min="9" max="9" width="9.83203125" style="1" customWidth="1"/>
    <col min="10" max="10" width="10.83203125" style="1" customWidth="1"/>
    <col min="11" max="11" width="5.5" style="3" customWidth="1"/>
    <col min="12" max="12" width="24.33203125" style="4" customWidth="1"/>
    <col min="13" max="13" width="48.6640625" style="4" customWidth="1"/>
    <col min="14" max="14" width="15" style="1" customWidth="1"/>
    <col min="15" max="16384" width="11.5" style="1"/>
  </cols>
  <sheetData>
    <row r="2" spans="1:14" x14ac:dyDescent="0.15">
      <c r="N2" s="5"/>
    </row>
    <row r="5" spans="1:14" x14ac:dyDescent="0.15">
      <c r="A5" s="31" t="s">
        <v>28</v>
      </c>
      <c r="B5" s="31"/>
      <c r="C5" s="31"/>
      <c r="D5" s="31"/>
      <c r="E5" s="31"/>
      <c r="F5" s="31"/>
      <c r="G5" s="31"/>
      <c r="H5" s="31"/>
      <c r="I5" s="31"/>
      <c r="J5" s="31"/>
      <c r="K5" s="31"/>
      <c r="L5" s="31"/>
      <c r="M5" s="31"/>
    </row>
    <row r="6" spans="1:14" ht="12" x14ac:dyDescent="0.15">
      <c r="A6" s="32" t="s">
        <v>27</v>
      </c>
      <c r="B6" s="31"/>
      <c r="C6" s="31"/>
      <c r="D6" s="31"/>
      <c r="E6" s="31"/>
      <c r="F6" s="31"/>
      <c r="G6" s="31"/>
      <c r="H6" s="31"/>
      <c r="I6" s="31"/>
      <c r="J6" s="31"/>
      <c r="K6" s="31"/>
      <c r="L6" s="31"/>
      <c r="M6" s="31"/>
    </row>
    <row r="7" spans="1:14" x14ac:dyDescent="0.15">
      <c r="A7" s="6"/>
      <c r="B7" s="6"/>
      <c r="C7" s="6"/>
      <c r="D7" s="6"/>
      <c r="E7" s="6"/>
      <c r="F7" s="6"/>
      <c r="G7" s="6"/>
      <c r="H7" s="6"/>
      <c r="I7" s="6"/>
      <c r="J7" s="6"/>
      <c r="K7" s="6"/>
      <c r="L7" s="6"/>
      <c r="M7" s="6"/>
    </row>
    <row r="8" spans="1:14" x14ac:dyDescent="0.15">
      <c r="A8" s="33" t="s">
        <v>6</v>
      </c>
      <c r="B8" s="33"/>
      <c r="C8" s="33"/>
      <c r="D8" s="33"/>
      <c r="E8" s="33"/>
      <c r="F8" s="33"/>
      <c r="G8" s="33"/>
      <c r="H8" s="33"/>
      <c r="I8" s="33"/>
      <c r="J8" s="33"/>
      <c r="K8" s="33"/>
      <c r="L8" s="33"/>
      <c r="M8" s="33"/>
    </row>
    <row r="9" spans="1:14" ht="14" x14ac:dyDescent="0.2">
      <c r="A9" s="34" t="s">
        <v>21</v>
      </c>
      <c r="B9" s="34"/>
      <c r="C9" s="34"/>
      <c r="D9" s="34"/>
      <c r="E9" s="34"/>
      <c r="F9" s="34"/>
      <c r="G9" s="34"/>
      <c r="H9" s="34"/>
      <c r="I9" s="34"/>
      <c r="J9" s="34"/>
      <c r="K9" s="34"/>
      <c r="L9" s="34"/>
      <c r="M9" s="34"/>
    </row>
    <row r="10" spans="1:14" ht="6" customHeight="1" x14ac:dyDescent="0.15">
      <c r="B10" s="1"/>
      <c r="L10" s="1"/>
      <c r="M10" s="1"/>
    </row>
    <row r="11" spans="1:14" s="7" customFormat="1" ht="54.75" customHeight="1" x14ac:dyDescent="0.2">
      <c r="A11" s="16" t="s">
        <v>8</v>
      </c>
      <c r="B11" s="16" t="s">
        <v>4</v>
      </c>
      <c r="C11" s="16" t="s">
        <v>3</v>
      </c>
      <c r="D11" s="16" t="s">
        <v>7</v>
      </c>
      <c r="E11" s="16" t="s">
        <v>10</v>
      </c>
      <c r="F11" s="17" t="s">
        <v>23</v>
      </c>
      <c r="G11" s="17" t="s">
        <v>24</v>
      </c>
      <c r="H11" s="17" t="s">
        <v>25</v>
      </c>
      <c r="I11" s="17" t="s">
        <v>26</v>
      </c>
      <c r="J11" s="18" t="s">
        <v>2</v>
      </c>
      <c r="K11" s="19" t="s">
        <v>9</v>
      </c>
      <c r="L11" s="16" t="s">
        <v>0</v>
      </c>
      <c r="M11" s="16" t="s">
        <v>1</v>
      </c>
    </row>
    <row r="12" spans="1:14" s="7" customFormat="1" ht="150" customHeight="1" x14ac:dyDescent="0.2">
      <c r="A12" s="21" t="s">
        <v>16</v>
      </c>
      <c r="B12" s="21">
        <v>8350132</v>
      </c>
      <c r="C12" s="21" t="s">
        <v>17</v>
      </c>
      <c r="D12" s="21" t="s">
        <v>11</v>
      </c>
      <c r="E12" s="20" t="s">
        <v>22</v>
      </c>
      <c r="F12" s="22">
        <v>0</v>
      </c>
      <c r="G12" s="22">
        <f>349292-134040</f>
        <v>215252</v>
      </c>
      <c r="H12" s="22">
        <v>0</v>
      </c>
      <c r="I12" s="22">
        <v>0</v>
      </c>
      <c r="J12" s="23">
        <f t="shared" ref="J12:J13" si="0">SUM(F12:I12)</f>
        <v>215252</v>
      </c>
      <c r="K12" s="24">
        <v>31</v>
      </c>
      <c r="L12" s="25" t="s">
        <v>29</v>
      </c>
      <c r="M12" s="26" t="s">
        <v>18</v>
      </c>
    </row>
    <row r="13" spans="1:14" s="7" customFormat="1" ht="144" customHeight="1" x14ac:dyDescent="0.2">
      <c r="A13" s="21" t="s">
        <v>16</v>
      </c>
      <c r="B13" s="21">
        <v>8350132</v>
      </c>
      <c r="C13" s="21" t="s">
        <v>19</v>
      </c>
      <c r="D13" s="21" t="s">
        <v>11</v>
      </c>
      <c r="E13" s="20" t="s">
        <v>22</v>
      </c>
      <c r="F13" s="22">
        <v>0</v>
      </c>
      <c r="G13" s="27">
        <v>134039.96</v>
      </c>
      <c r="H13" s="27">
        <v>0</v>
      </c>
      <c r="I13" s="27"/>
      <c r="J13" s="23">
        <f t="shared" si="0"/>
        <v>134039.96</v>
      </c>
      <c r="K13" s="24">
        <v>37</v>
      </c>
      <c r="L13" s="25" t="s">
        <v>30</v>
      </c>
      <c r="M13" s="26" t="s">
        <v>20</v>
      </c>
    </row>
    <row r="14" spans="1:14" s="7" customFormat="1" ht="213" hidden="1" customHeight="1" x14ac:dyDescent="0.2">
      <c r="A14" s="21" t="s">
        <v>12</v>
      </c>
      <c r="B14" s="21"/>
      <c r="C14" s="21" t="s">
        <v>15</v>
      </c>
      <c r="D14" s="21" t="s">
        <v>11</v>
      </c>
      <c r="E14" s="21" t="s">
        <v>22</v>
      </c>
      <c r="F14" s="27">
        <v>0</v>
      </c>
      <c r="G14" s="27">
        <v>0</v>
      </c>
      <c r="H14" s="27">
        <v>0</v>
      </c>
      <c r="I14" s="27">
        <v>0</v>
      </c>
      <c r="J14" s="23">
        <f t="shared" ref="J14" si="1">SUM(F14:I14)</f>
        <v>0</v>
      </c>
      <c r="K14" s="24">
        <v>28</v>
      </c>
      <c r="L14" s="26" t="s">
        <v>13</v>
      </c>
      <c r="M14" s="26" t="s">
        <v>14</v>
      </c>
    </row>
    <row r="15" spans="1:14" s="8" customFormat="1" ht="21.75" customHeight="1" x14ac:dyDescent="0.2">
      <c r="A15" s="35" t="s">
        <v>5</v>
      </c>
      <c r="B15" s="35"/>
      <c r="C15" s="35"/>
      <c r="D15" s="35"/>
      <c r="E15" s="35"/>
      <c r="F15" s="29">
        <f>SUM(F12:F14)</f>
        <v>0</v>
      </c>
      <c r="G15" s="29">
        <f t="shared" ref="G15:J15" si="2">SUM(G12:G14)</f>
        <v>349291.95999999996</v>
      </c>
      <c r="H15" s="29">
        <f t="shared" si="2"/>
        <v>0</v>
      </c>
      <c r="I15" s="29">
        <f t="shared" si="2"/>
        <v>0</v>
      </c>
      <c r="J15" s="29">
        <f t="shared" si="2"/>
        <v>349291.95999999996</v>
      </c>
      <c r="K15" s="28"/>
      <c r="L15" s="26"/>
      <c r="M15" s="30"/>
    </row>
    <row r="16" spans="1:14" s="8" customFormat="1" ht="37.5" customHeight="1" x14ac:dyDescent="0.2">
      <c r="A16" s="9"/>
      <c r="B16" s="10"/>
      <c r="C16" s="7"/>
      <c r="D16" s="7"/>
      <c r="E16" s="7"/>
      <c r="F16" s="11"/>
      <c r="G16" s="11"/>
      <c r="H16" s="11"/>
      <c r="I16" s="11"/>
      <c r="J16" s="11"/>
      <c r="K16" s="10"/>
      <c r="L16" s="12"/>
      <c r="M16" s="12"/>
    </row>
    <row r="17" spans="1:13" s="8" customFormat="1" ht="8.25" customHeight="1" x14ac:dyDescent="0.2">
      <c r="A17" s="9"/>
      <c r="B17" s="10"/>
      <c r="C17" s="7"/>
      <c r="D17" s="7"/>
      <c r="E17" s="7"/>
      <c r="F17" s="11"/>
      <c r="G17" s="11"/>
      <c r="H17" s="11"/>
      <c r="I17" s="11"/>
      <c r="J17" s="11"/>
      <c r="K17" s="10"/>
      <c r="L17" s="12"/>
      <c r="M17" s="12"/>
    </row>
    <row r="20" spans="1:13" ht="67.5" customHeight="1" x14ac:dyDescent="0.15">
      <c r="A20" s="13"/>
      <c r="K20" s="14"/>
    </row>
    <row r="23" spans="1:13" x14ac:dyDescent="0.15">
      <c r="C23" s="15"/>
      <c r="D23" s="15"/>
      <c r="E23" s="15"/>
      <c r="F23" s="15"/>
      <c r="G23" s="15"/>
      <c r="H23" s="15"/>
      <c r="I23" s="15"/>
    </row>
  </sheetData>
  <mergeCells count="5">
    <mergeCell ref="A5:M5"/>
    <mergeCell ref="A6:M6"/>
    <mergeCell ref="A8:M8"/>
    <mergeCell ref="A9:M9"/>
    <mergeCell ref="A15:E15"/>
  </mergeCells>
  <phoneticPr fontId="2" type="noConversion"/>
  <printOptions horizontalCentered="1"/>
  <pageMargins left="0.23622047244094491" right="0.23622047244094491" top="0.74803149606299213" bottom="0.74803149606299213" header="0.31496062992125984" footer="0.31496062992125984"/>
  <pageSetup paperSize="154" scale="90"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Cump. Art. 22  REPROGRAMACION </vt:lpstr>
      <vt:lpstr>'Cump. Art. 22  REPROGRAMACION '!Área_de_impresión</vt:lpstr>
      <vt:lpstr>'Cump. Art. 22  REPROGRAMACION '!Títulos_a_imprimir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Fernando Portillo Ch</cp:lastModifiedBy>
  <cp:lastPrinted>2024-05-13T15:52:21Z</cp:lastPrinted>
  <dcterms:created xsi:type="dcterms:W3CDTF">2017-10-05T14:15:11Z</dcterms:created>
  <dcterms:modified xsi:type="dcterms:W3CDTF">2024-09-12T04:00:08Z</dcterms:modified>
</cp:coreProperties>
</file>