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12. OMC_DICIEMBRE_2024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PERMANEN'!$A$1:$G$29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4" i="1"/>
  <c r="E23" i="1"/>
  <c r="E22" i="1"/>
  <c r="E12" i="1"/>
  <c r="E19" i="1"/>
  <c r="E18" i="1"/>
  <c r="E16" i="1"/>
  <c r="E15" i="1"/>
  <c r="E14" i="1"/>
  <c r="E27" i="1" l="1"/>
  <c r="E26" i="1"/>
  <c r="E25" i="1"/>
  <c r="E29" i="1"/>
  <c r="E21" i="1"/>
  <c r="E20" i="1"/>
  <c r="E17" i="1"/>
  <c r="E13" i="1"/>
</calcChain>
</file>

<file path=xl/sharedStrings.xml><?xml version="1.0" encoding="utf-8"?>
<sst xmlns="http://schemas.openxmlformats.org/spreadsheetml/2006/main" count="71" uniqueCount="46">
  <si>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</si>
  <si>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</si>
  <si>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</si>
  <si>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</si>
  <si>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</si>
  <si>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</si>
  <si>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</si>
  <si>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</si>
  <si>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</si>
  <si>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</si>
  <si>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</si>
  <si>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</si>
  <si>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</si>
  <si>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</si>
  <si>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</si>
  <si>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SWISSCOM</t>
  </si>
  <si>
    <t xml:space="preserve">MAURICIO OROZCO </t>
  </si>
  <si>
    <t>Pago por combustible para uso de vehiculo oficial de la Misión Insumo 1941</t>
  </si>
  <si>
    <t>ALLIANZ</t>
  </si>
  <si>
    <t>SERVICE CLIENTS SIG</t>
  </si>
  <si>
    <t>Ilse Ojeda</t>
  </si>
  <si>
    <t>FECHA DE ACTUALIZACIÓN:               06/01/2025</t>
  </si>
  <si>
    <t>CORRESPONDE AL MES DE:               DICIEMBRE 2024</t>
  </si>
  <si>
    <t>Pago de telefonia de la Residencia Oficial de la Misión correspondiente al mes de noviembre 2024</t>
  </si>
  <si>
    <t>Servicio de Courier express para enviar documentación administrativa a la UE 107</t>
  </si>
  <si>
    <t>DHL</t>
  </si>
  <si>
    <t>Pago de cambio de llantas de invirno del vehículo oficial de la Misión CDGE 1534</t>
  </si>
  <si>
    <t>X-MINE CONCEPT SARL</t>
  </si>
  <si>
    <t>Lavado de carro del vehiculo oficial de la Misión CDGE1-534</t>
  </si>
  <si>
    <t>LE TUNNEL</t>
  </si>
  <si>
    <t>Pago de servicio de mantenimiento de redes informáticas, correspondiente al mes de diciembre  2024</t>
  </si>
  <si>
    <t>Recibo No. 12A-2024 Mauricio Orozco pago por servicios presentados mes de Diciembre 2024</t>
  </si>
  <si>
    <t>Recibo No. 3C-2024 Ilse Ojeda  pago por servicios presentados mes de diciembre  2024</t>
  </si>
  <si>
    <t xml:space="preserve">Por compra de toallas tipo mayordomo y jabon para lavatrastos y limpiador </t>
  </si>
  <si>
    <t>DENNER</t>
  </si>
  <si>
    <t xml:space="preserve">Por compra de agenda y calendarios </t>
  </si>
  <si>
    <t>LYRECO</t>
  </si>
  <si>
    <t>Por servicio de energía electrica de las oficinas de Misión Permanente de Guatemala ante la OMC SUIZA 194-2024</t>
  </si>
  <si>
    <t>Pago de telefonia celular uso de la Misión correspondiente al mes de Noviembre 2024, numero 0227864665 OMC SUIZA 195-2024</t>
  </si>
  <si>
    <t xml:space="preserve">Por compra de papel de escritorio par uso de la Misión </t>
  </si>
  <si>
    <t>Pago por prima de seguro de responsabilidad civil</t>
  </si>
  <si>
    <t>AXA</t>
  </si>
  <si>
    <t>Pago por prima de seguro de cosas profesionales de la Misión</t>
  </si>
  <si>
    <t>Pago por prima anual de vehiculo oficial Ge2-534 CD de la Misión</t>
  </si>
  <si>
    <t>Pago de Leasing BMW740Ldx Drive Vehículo Oficial de la Misión correspondiente al mes de Diciembre 2024</t>
  </si>
  <si>
    <t>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</si>
</sst>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78"/>
  <sheetViews>
    <sheetView tabSelected="1" view="pageBreakPreview" topLeftCell="A3" zoomScaleNormal="100" zoomScaleSheetLayoutView="100" workbookViewId="0">
      <selection activeCell="F15" sqref="F15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8" t="s">
        <v>13</v>
      </c>
      <c r="B1" s="9"/>
      <c r="C1" s="9"/>
      <c r="D1" s="9"/>
      <c r="E1" s="9"/>
      <c r="F1" s="9"/>
      <c r="G1" s="10"/>
    </row>
    <row r="2" spans="1:7" ht="15.75" x14ac:dyDescent="0.25">
      <c r="A2" s="8" t="s">
        <v>14</v>
      </c>
      <c r="B2" s="9"/>
      <c r="C2" s="9"/>
      <c r="D2" s="9"/>
      <c r="E2" s="9"/>
      <c r="F2" s="9"/>
      <c r="G2" s="10"/>
    </row>
    <row r="3" spans="1:7" ht="15.75" x14ac:dyDescent="0.25">
      <c r="A3" s="12" t="s">
        <v>8</v>
      </c>
      <c r="B3" s="13"/>
      <c r="C3" s="13"/>
      <c r="D3" s="13"/>
      <c r="E3" s="13"/>
      <c r="F3" s="13"/>
      <c r="G3" s="14"/>
    </row>
    <row r="4" spans="1:7" ht="15.75" x14ac:dyDescent="0.25">
      <c r="A4" s="8" t="s">
        <v>11</v>
      </c>
      <c r="B4" s="9"/>
      <c r="C4" s="9"/>
      <c r="D4" s="9"/>
      <c r="E4" s="9"/>
      <c r="F4" s="9"/>
      <c r="G4" s="10"/>
    </row>
    <row r="5" spans="1:7" ht="15.75" x14ac:dyDescent="0.25">
      <c r="A5" s="8" t="s">
        <v>10</v>
      </c>
      <c r="B5" s="9"/>
      <c r="C5" s="9"/>
      <c r="D5" s="9"/>
      <c r="E5" s="9"/>
      <c r="F5" s="9"/>
      <c r="G5" s="10"/>
    </row>
    <row r="6" spans="1:7" ht="15.75" x14ac:dyDescent="0.25">
      <c r="A6" s="8" t="s">
        <v>12</v>
      </c>
      <c r="B6" s="9"/>
      <c r="C6" s="9"/>
      <c r="D6" s="9"/>
      <c r="E6" s="9"/>
      <c r="F6" s="9"/>
      <c r="G6" s="10"/>
    </row>
    <row r="7" spans="1:7" ht="15.75" x14ac:dyDescent="0.25">
      <c r="A7" s="8" t="s">
        <v>21</v>
      </c>
      <c r="B7" s="9"/>
      <c r="C7" s="9"/>
      <c r="D7" s="9"/>
      <c r="E7" s="9"/>
      <c r="F7" s="9"/>
      <c r="G7" s="10"/>
    </row>
    <row r="8" spans="1:7" ht="15.75" x14ac:dyDescent="0.25">
      <c r="A8" s="8" t="s">
        <v>22</v>
      </c>
      <c r="B8" s="9"/>
      <c r="C8" s="9"/>
      <c r="D8" s="9"/>
      <c r="E8" s="9"/>
      <c r="F8" s="9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1" t="s">
        <v>0</v>
      </c>
      <c r="B10" s="11"/>
      <c r="C10" s="11"/>
      <c r="D10" s="11"/>
      <c r="E10" s="11"/>
      <c r="F10" s="11"/>
      <c r="G10" s="11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25.5" x14ac:dyDescent="0.25">
      <c r="A12" s="6">
        <v>45607</v>
      </c>
      <c r="B12" s="4" t="s">
        <v>37</v>
      </c>
      <c r="C12" s="4">
        <v>1</v>
      </c>
      <c r="D12" s="3">
        <v>2526.7399999999998</v>
      </c>
      <c r="E12" s="3">
        <f>+D12</f>
        <v>2526.7399999999998</v>
      </c>
      <c r="F12" s="4" t="s">
        <v>19</v>
      </c>
      <c r="G12" s="5" t="s">
        <v>9</v>
      </c>
    </row>
    <row r="13" spans="1:7" s="15" customFormat="1" ht="25.5" x14ac:dyDescent="0.25">
      <c r="A13" s="6">
        <v>45629</v>
      </c>
      <c r="B13" s="4" t="s">
        <v>23</v>
      </c>
      <c r="C13" s="4">
        <v>1</v>
      </c>
      <c r="D13" s="3">
        <v>2344.79</v>
      </c>
      <c r="E13" s="3">
        <f t="shared" ref="E13:E17" si="0">+C13*D13</f>
        <v>2344.79</v>
      </c>
      <c r="F13" s="4" t="s">
        <v>15</v>
      </c>
      <c r="G13" s="5" t="s">
        <v>9</v>
      </c>
    </row>
    <row r="14" spans="1:7" s="15" customFormat="1" ht="25.5" x14ac:dyDescent="0.25">
      <c r="A14" s="6">
        <v>45635</v>
      </c>
      <c r="B14" s="4" t="s">
        <v>24</v>
      </c>
      <c r="C14" s="4">
        <v>1</v>
      </c>
      <c r="D14" s="3">
        <v>1420.1</v>
      </c>
      <c r="E14" s="3">
        <f>+D14</f>
        <v>1420.1</v>
      </c>
      <c r="F14" s="4" t="s">
        <v>25</v>
      </c>
      <c r="G14" s="5" t="s">
        <v>9</v>
      </c>
    </row>
    <row r="15" spans="1:7" s="15" customFormat="1" ht="25.5" x14ac:dyDescent="0.25">
      <c r="A15" s="6">
        <v>45636</v>
      </c>
      <c r="B15" s="4" t="s">
        <v>26</v>
      </c>
      <c r="C15" s="4">
        <v>1</v>
      </c>
      <c r="D15" s="3">
        <v>1566.39</v>
      </c>
      <c r="E15" s="3">
        <f>+D15</f>
        <v>1566.39</v>
      </c>
      <c r="F15" s="4" t="s">
        <v>27</v>
      </c>
      <c r="G15" s="5" t="s">
        <v>9</v>
      </c>
    </row>
    <row r="16" spans="1:7" s="15" customFormat="1" ht="25.5" x14ac:dyDescent="0.25">
      <c r="A16" s="6">
        <v>45632</v>
      </c>
      <c r="B16" s="4" t="s">
        <v>28</v>
      </c>
      <c r="C16" s="4">
        <v>1</v>
      </c>
      <c r="D16" s="3">
        <v>104.43</v>
      </c>
      <c r="E16" s="3">
        <f>+D16</f>
        <v>104.43</v>
      </c>
      <c r="F16" s="4" t="s">
        <v>29</v>
      </c>
      <c r="G16" s="5" t="s">
        <v>9</v>
      </c>
    </row>
    <row r="17" spans="1:7" ht="25.5" x14ac:dyDescent="0.25">
      <c r="A17" s="6">
        <v>45628</v>
      </c>
      <c r="B17" s="4" t="s">
        <v>30</v>
      </c>
      <c r="C17" s="4">
        <v>1</v>
      </c>
      <c r="D17" s="3">
        <v>6135.01</v>
      </c>
      <c r="E17" s="3">
        <f t="shared" si="0"/>
        <v>6135.01</v>
      </c>
      <c r="F17" s="4" t="s">
        <v>15</v>
      </c>
      <c r="G17" s="5" t="s">
        <v>9</v>
      </c>
    </row>
    <row r="18" spans="1:7" ht="25.5" x14ac:dyDescent="0.25">
      <c r="A18" s="6">
        <v>45604</v>
      </c>
      <c r="B18" s="4" t="s">
        <v>33</v>
      </c>
      <c r="C18" s="4">
        <v>1</v>
      </c>
      <c r="D18" s="3">
        <v>753.61</v>
      </c>
      <c r="E18" s="3">
        <f>+D18</f>
        <v>753.61</v>
      </c>
      <c r="F18" s="4" t="s">
        <v>34</v>
      </c>
      <c r="G18" s="5" t="s">
        <v>9</v>
      </c>
    </row>
    <row r="19" spans="1:7" x14ac:dyDescent="0.25">
      <c r="A19" s="6">
        <v>45621</v>
      </c>
      <c r="B19" s="4" t="s">
        <v>35</v>
      </c>
      <c r="C19" s="4">
        <v>1</v>
      </c>
      <c r="D19" s="3">
        <v>713.58</v>
      </c>
      <c r="E19" s="3">
        <f>+D19</f>
        <v>713.58</v>
      </c>
      <c r="F19" s="4" t="s">
        <v>36</v>
      </c>
      <c r="G19" s="5" t="s">
        <v>9</v>
      </c>
    </row>
    <row r="20" spans="1:7" x14ac:dyDescent="0.25">
      <c r="A20" s="6">
        <v>45621</v>
      </c>
      <c r="B20" s="4" t="s">
        <v>39</v>
      </c>
      <c r="C20" s="4">
        <v>1</v>
      </c>
      <c r="D20" s="3">
        <v>711.89</v>
      </c>
      <c r="E20" s="3">
        <f>+D20</f>
        <v>711.89</v>
      </c>
      <c r="F20" s="4" t="s">
        <v>36</v>
      </c>
      <c r="G20" s="5" t="s">
        <v>9</v>
      </c>
    </row>
    <row r="21" spans="1:7" ht="38.25" x14ac:dyDescent="0.25">
      <c r="A21" s="6">
        <v>45629</v>
      </c>
      <c r="B21" s="4" t="s">
        <v>38</v>
      </c>
      <c r="C21" s="4">
        <v>1</v>
      </c>
      <c r="D21" s="3">
        <v>1113.46</v>
      </c>
      <c r="E21" s="3">
        <f t="shared" ref="E21:E29" si="1">+C21*D21</f>
        <v>1113.46</v>
      </c>
      <c r="F21" s="4" t="s">
        <v>15</v>
      </c>
      <c r="G21" s="5" t="s">
        <v>9</v>
      </c>
    </row>
    <row r="22" spans="1:7" ht="25.5" x14ac:dyDescent="0.25">
      <c r="A22" s="6">
        <v>45622</v>
      </c>
      <c r="B22" s="4" t="s">
        <v>28</v>
      </c>
      <c r="C22" s="4">
        <v>1</v>
      </c>
      <c r="D22" s="3">
        <v>109.52</v>
      </c>
      <c r="E22" s="3">
        <f>+D22</f>
        <v>109.52</v>
      </c>
      <c r="F22" s="4" t="s">
        <v>29</v>
      </c>
      <c r="G22" s="5" t="s">
        <v>9</v>
      </c>
    </row>
    <row r="23" spans="1:7" x14ac:dyDescent="0.25">
      <c r="A23" s="6">
        <v>45610</v>
      </c>
      <c r="B23" s="4" t="s">
        <v>40</v>
      </c>
      <c r="C23" s="4">
        <v>1</v>
      </c>
      <c r="D23" s="3">
        <v>2452.6999999999998</v>
      </c>
      <c r="E23" s="3">
        <f t="shared" ref="E23" si="2">+C23*D23</f>
        <v>2452.6999999999998</v>
      </c>
      <c r="F23" s="4" t="s">
        <v>41</v>
      </c>
      <c r="G23" s="5" t="s">
        <v>9</v>
      </c>
    </row>
    <row r="24" spans="1:7" ht="25.5" x14ac:dyDescent="0.25">
      <c r="A24" s="6">
        <v>45610</v>
      </c>
      <c r="B24" s="4" t="s">
        <v>42</v>
      </c>
      <c r="C24" s="4">
        <v>1</v>
      </c>
      <c r="D24" s="3">
        <v>8568.1299999999992</v>
      </c>
      <c r="E24" s="3">
        <f t="shared" ref="E24" si="3">+C24*D24</f>
        <v>8568.1299999999992</v>
      </c>
      <c r="F24" s="4" t="s">
        <v>41</v>
      </c>
      <c r="G24" s="5" t="s">
        <v>9</v>
      </c>
    </row>
    <row r="25" spans="1:7" ht="25.5" x14ac:dyDescent="0.25">
      <c r="A25" s="6">
        <v>45610</v>
      </c>
      <c r="B25" s="4" t="s">
        <v>43</v>
      </c>
      <c r="C25" s="4">
        <v>1</v>
      </c>
      <c r="D25" s="3">
        <v>9130.7199999999993</v>
      </c>
      <c r="E25" s="3">
        <f t="shared" si="1"/>
        <v>9130.7199999999993</v>
      </c>
      <c r="F25" s="4" t="s">
        <v>41</v>
      </c>
      <c r="G25" s="5" t="s">
        <v>9</v>
      </c>
    </row>
    <row r="26" spans="1:7" s="15" customFormat="1" ht="25.5" x14ac:dyDescent="0.25">
      <c r="A26" s="6">
        <v>45657</v>
      </c>
      <c r="B26" s="4" t="s">
        <v>31</v>
      </c>
      <c r="C26" s="4">
        <v>1</v>
      </c>
      <c r="D26" s="3">
        <v>30457.49</v>
      </c>
      <c r="E26" s="3">
        <f t="shared" si="1"/>
        <v>30457.49</v>
      </c>
      <c r="F26" s="4" t="s">
        <v>16</v>
      </c>
      <c r="G26" s="5" t="s">
        <v>9</v>
      </c>
    </row>
    <row r="27" spans="1:7" ht="25.5" x14ac:dyDescent="0.25">
      <c r="A27" s="6">
        <v>45657</v>
      </c>
      <c r="B27" s="4" t="s">
        <v>32</v>
      </c>
      <c r="C27" s="4">
        <v>1</v>
      </c>
      <c r="D27" s="3">
        <v>41770.269999999997</v>
      </c>
      <c r="E27" s="3">
        <f t="shared" si="1"/>
        <v>41770.269999999997</v>
      </c>
      <c r="F27" s="4" t="s">
        <v>20</v>
      </c>
      <c r="G27" s="5" t="s">
        <v>9</v>
      </c>
    </row>
    <row r="28" spans="1:7" ht="25.5" x14ac:dyDescent="0.25">
      <c r="A28" s="6">
        <v>45628</v>
      </c>
      <c r="B28" s="4" t="s">
        <v>44</v>
      </c>
      <c r="C28" s="4">
        <v>1</v>
      </c>
      <c r="D28" s="3">
        <v>6558.48</v>
      </c>
      <c r="E28" s="3">
        <f t="shared" si="1"/>
        <v>6558.48</v>
      </c>
      <c r="F28" s="4" t="s">
        <v>45</v>
      </c>
      <c r="G28" s="5" t="s">
        <v>9</v>
      </c>
    </row>
    <row r="29" spans="1:7" ht="25.5" x14ac:dyDescent="0.25">
      <c r="A29" s="6">
        <v>45643</v>
      </c>
      <c r="B29" s="4" t="s">
        <v>17</v>
      </c>
      <c r="C29" s="4">
        <v>1</v>
      </c>
      <c r="D29" s="3">
        <v>203.02</v>
      </c>
      <c r="E29" s="3">
        <f t="shared" si="1"/>
        <v>203.02</v>
      </c>
      <c r="F29" s="4" t="s">
        <v>18</v>
      </c>
      <c r="G29" s="5" t="s">
        <v>9</v>
      </c>
    </row>
    <row r="30" spans="1:7" x14ac:dyDescent="0.25">
      <c r="E30" s="7"/>
    </row>
    <row r="31" spans="1:7" x14ac:dyDescent="0.25">
      <c r="E31" s="7"/>
    </row>
    <row r="32" spans="1:7" x14ac:dyDescent="0.25">
      <c r="E32" s="7"/>
    </row>
    <row r="34" spans="5:5" x14ac:dyDescent="0.25">
      <c r="E34" s="7"/>
    </row>
    <row r="1048478" spans="7:7" x14ac:dyDescent="0.25">
      <c r="G1048478" s="5" t="s">
        <v>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2025-01-06T18:49:46Z</cp:lastPrinted>
  <dcterms:created xsi:type="dcterms:W3CDTF">2022-07-11T13:26:45Z</dcterms:created>
  <dcterms:modified xsi:type="dcterms:W3CDTF">2025-01-06T18:49:53Z</dcterms:modified>
</cp:coreProperties>
</file>