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OCTUBRE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<sst xmlns="http://schemas.openxmlformats.org/spreadsheetml/2006/main" count="41" uniqueCount="35">
  <si>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</si>
  <si>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</si>
  <si>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</si>
  <si>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</si>
  <si>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</si>
  <si>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</si>
  <si>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</si>
  <si>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</si>
  <si>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</si>
  <si>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</si>
  <si>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</si>
  <si>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</si>
  <si>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</si>
  <si>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</si>
  <si>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</si>
  <si>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</si>
  <si>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</si>
  <si>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</si>
  <si>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</si>
  <si>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</si>
  <si>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</si>
  <si>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</si>
  <si>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</si>
  <si>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</si>
  <si>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</si>
  <si>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</si>
  <si>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</si>
  <si>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</si>
  <si>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</si>
  <si>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</si>
  <si>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</si>
  <si>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</si>
  <si>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</si>
  <si>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7  DE NOVIEMBRE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</si>
  <si>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OCTUBRE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</si>
</sst>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U13" sqref="U1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70090.16</v>
      </c>
      <c r="N12" s="16">
        <f>SUM(F12:M12)</f>
        <v>80131.73000000001</v>
      </c>
      <c r="O12" s="17">
        <f>1332.32+47.58+502.08</f>
        <v>1881.9799999999998</v>
      </c>
      <c r="P12" s="17">
        <f>+N12-O12</f>
        <v>78249.750000000015</v>
      </c>
      <c r="Q12" s="18">
        <v>8413.32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56328.6</v>
      </c>
      <c r="N13" s="7">
        <f>SUM(F13:M13)</f>
        <v>64398.6</v>
      </c>
      <c r="O13" s="4">
        <f>980.85+37.73+403.5</f>
        <v>1422.08</v>
      </c>
      <c r="P13" s="4">
        <f>N13-O13</f>
        <v>62976.52</v>
      </c>
      <c r="Q13" s="9">
        <v>6771.16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56328.6</v>
      </c>
      <c r="N14" s="16">
        <f>F14+G14+H14+I14+J14+K14+L14+M14</f>
        <v>64398.6</v>
      </c>
      <c r="O14" s="4">
        <f t="shared" ref="O14:O15" si="1">980.85+37.73+403.5</f>
        <v>1422.08</v>
      </c>
      <c r="P14" s="17">
        <f>N14-O14</f>
        <v>62976.52</v>
      </c>
      <c r="Q14" s="9">
        <f>Q13</f>
        <v>6771.16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56328.6</v>
      </c>
      <c r="N15" s="7">
        <f>F15+G15+H15+I15+J15+K15+L15+M15</f>
        <v>64398.6</v>
      </c>
      <c r="O15" s="4">
        <f t="shared" si="1"/>
        <v>1422.08</v>
      </c>
      <c r="P15" s="4">
        <f>N15-O15</f>
        <v>62976.52</v>
      </c>
      <c r="Q15" s="9">
        <f>Q14</f>
        <v>6771.16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117238.24</v>
      </c>
      <c r="N16" s="7">
        <f>SUM(F16:M16)</f>
        <v>134034.54999999999</v>
      </c>
      <c r="O16" s="4">
        <f>2256.95+75.23+839.82</f>
        <v>3172</v>
      </c>
      <c r="P16" s="4">
        <f>+N16-O16</f>
        <v>130862.54999999999</v>
      </c>
      <c r="Q16" s="9">
        <v>14070.19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2024-11-06T21:37:43Z</dcterms:modified>
</cp:coreProperties>
</file>