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19" i="1" l="1"/>
  <c r="M20" i="4" l="1"/>
  <c r="M19" i="1" l="1"/>
  <c r="O19" i="2" l="1"/>
  <c r="M20" i="5" l="1"/>
  <c r="O19" i="3" l="1"/>
</calcChain>
</file>

<file path=xl/sharedStrings.xml><?xml version="1.0" encoding="utf-8"?>
<sst xmlns="http://schemas.openxmlformats.org/spreadsheetml/2006/main" count="175" uniqueCount="75">
  <si>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</si>
  <si>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</si>
  <si>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</si>
  <si>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</si>
  <si>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</si>
  <si>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</si>
  <si>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</si>
  <si>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</si>
  <si>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</si>
  <si>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</si>
  <si>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</si>
  <si>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</si>
  <si>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</si>
  <si>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</si>
  <si>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</si>
  <si>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</si>
  <si>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</si>
  <si>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</si>
  <si>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</si>
  <si>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</si>
  <si>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</si>
  <si>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</si>
  <si>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</si>
  <si>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</si>
  <si>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</si>
  <si>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</si>
  <si>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</si>
  <si>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</si>
  <si>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</si>
  <si>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</si>
  <si>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</si>
  <si>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</si>
  <si>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</si>
  <si>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</si>
  <si>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</si>
  <si>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Rode Yaxon</t>
  </si>
  <si>
    <t xml:space="preserve">Jefe Seccion Coordinaciones </t>
  </si>
  <si>
    <t>Registro Mercantil</t>
  </si>
  <si>
    <t>Quetzaltenango</t>
  </si>
  <si>
    <t>Servicios Tecnicos</t>
  </si>
  <si>
    <t>Felix Mijangos</t>
  </si>
  <si>
    <t>Fecha de emisión: 08/11/2024</t>
  </si>
  <si>
    <t>MES OCTUBRE 2024</t>
  </si>
  <si>
    <t>RECONOCIMIENTO DE GASTOS AL EXTERIOR, OCTUBRE 2024</t>
  </si>
  <si>
    <t>RECONOCIMIENTO DE GASTOS AL INTERIOR, OCTUBRE 2024</t>
  </si>
  <si>
    <t>BOLETOS AL EXTERIOR, OCTUBRE 2024</t>
  </si>
  <si>
    <t>VIÁTICOS AL EXTERIOR, OCTUBRE 2024</t>
  </si>
  <si>
    <t>VIÁTICOS Y BOLETOS AL INTERIOR, OCTUBRE 2024</t>
  </si>
  <si>
    <t>Nombramiento de Comision No. 017-2024</t>
  </si>
  <si>
    <t>Puerto Barrios Izabal</t>
  </si>
  <si>
    <t>Inauguracion de 1era feria de oportunidades .</t>
  </si>
  <si>
    <t>Nombramiento de Comision No. 028-2024</t>
  </si>
  <si>
    <t>Edward Morales</t>
  </si>
  <si>
    <t>Encargado Inventarios</t>
  </si>
  <si>
    <t>Toma de inventario fisico en sede departamental de quetzaltenango.</t>
  </si>
  <si>
    <t>Requerimiento de Traslado No. 18-2024</t>
  </si>
  <si>
    <t>Jutiapa</t>
  </si>
  <si>
    <t>Participacion en la Expo Mipyme Regional y Formalizacion.</t>
  </si>
  <si>
    <t>Requerimiento de Traslado No. 26-2024</t>
  </si>
  <si>
    <t>Participacion en evento denominado Integrando el cambio: Sostenibilidad, innovacion y apoyo empresarial.</t>
  </si>
  <si>
    <t>Requerimiento de Traslado No. 27-2024</t>
  </si>
  <si>
    <t>Sandra Castañeda</t>
  </si>
  <si>
    <t>Servicios Profesionales</t>
  </si>
  <si>
    <t>Verificacion de vidrio templado en area de operadores, sede quetzaltenango.</t>
  </si>
  <si>
    <t>VAR-0159-2024/AVPM-mb</t>
  </si>
  <si>
    <t>Pedro Jose Quesada</t>
  </si>
  <si>
    <t>Pablo Urias</t>
  </si>
  <si>
    <t>Asesor viceministerio de asuntos registrales</t>
  </si>
  <si>
    <t>asesor registro mercantil</t>
  </si>
  <si>
    <t xml:space="preserve">Ana Valeria Prado Mancilla </t>
  </si>
  <si>
    <t>Cartagena, Colombia</t>
  </si>
  <si>
    <t>Lax Travel S.A.</t>
  </si>
  <si>
    <t>economica</t>
  </si>
  <si>
    <t>Evento Cooperacion registral en la lucha contra el lavado de activos.</t>
  </si>
  <si>
    <t>participar en Evento Cooperacion registral en la lucha contra el lavado de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</si>
</sst>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0" fillId="0" borderId="0" xfId="0" applyNumberForma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E25" sqref="E25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41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1" t="s">
        <v>42</v>
      </c>
      <c r="H11" s="42"/>
      <c r="I11" s="42"/>
      <c r="J11" s="42"/>
      <c r="K11" s="43"/>
    </row>
    <row r="12" spans="1:15" ht="15.75" customHeight="1" thickBot="1">
      <c r="G12" s="44"/>
      <c r="H12" s="45"/>
      <c r="I12" s="45"/>
      <c r="J12" s="45"/>
      <c r="K12" s="46"/>
    </row>
    <row r="13" spans="1:15">
      <c r="H13" s="20"/>
      <c r="I13" s="20"/>
      <c r="J13" s="20"/>
    </row>
    <row r="14" spans="1:15" ht="15.75" thickBot="1"/>
    <row r="15" spans="1:15">
      <c r="A15" s="36" t="s">
        <v>47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45596</v>
      </c>
      <c r="C17" s="13" t="s">
        <v>48</v>
      </c>
      <c r="D17" s="1">
        <v>1211</v>
      </c>
      <c r="E17" s="14" t="s">
        <v>34</v>
      </c>
      <c r="F17" s="6" t="s">
        <v>35</v>
      </c>
      <c r="G17" s="2">
        <v>74738585</v>
      </c>
      <c r="H17" s="2" t="s">
        <v>36</v>
      </c>
      <c r="I17" s="9" t="s">
        <v>37</v>
      </c>
      <c r="J17" s="6" t="s">
        <v>49</v>
      </c>
      <c r="K17" s="12">
        <v>45525</v>
      </c>
      <c r="L17" s="12">
        <v>45528</v>
      </c>
      <c r="M17" s="15"/>
      <c r="N17" s="11">
        <v>659</v>
      </c>
      <c r="O17" s="19" t="s">
        <v>50</v>
      </c>
    </row>
    <row r="18" spans="1:15" ht="52.5" customHeight="1">
      <c r="A18" s="16">
        <v>2</v>
      </c>
      <c r="B18" s="10">
        <v>45596</v>
      </c>
      <c r="C18" s="13" t="s">
        <v>51</v>
      </c>
      <c r="D18" s="1">
        <v>1211</v>
      </c>
      <c r="E18" s="14" t="s">
        <v>34</v>
      </c>
      <c r="F18" s="6" t="s">
        <v>52</v>
      </c>
      <c r="G18" s="2">
        <v>5761220</v>
      </c>
      <c r="H18" s="2" t="s">
        <v>53</v>
      </c>
      <c r="I18" s="9" t="s">
        <v>37</v>
      </c>
      <c r="J18" s="6" t="s">
        <v>38</v>
      </c>
      <c r="K18" s="12">
        <v>45568</v>
      </c>
      <c r="L18" s="12">
        <v>45569</v>
      </c>
      <c r="M18" s="15"/>
      <c r="N18" s="11">
        <v>422</v>
      </c>
      <c r="O18" s="19" t="s">
        <v>54</v>
      </c>
    </row>
    <row r="19" spans="1:15" ht="15.75" thickBot="1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27">
        <f>SUM(M17:M18)</f>
        <v>0</v>
      </c>
      <c r="N19" s="27">
        <f>SUM(N17:N18)</f>
        <v>1081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41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1" t="s">
        <v>42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J41" sqref="J41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8.71093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35.425781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41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1" t="s">
        <v>42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45.75" customHeight="1">
      <c r="A17" s="17">
        <v>1</v>
      </c>
      <c r="B17" s="13" t="s">
        <v>64</v>
      </c>
      <c r="C17" s="4">
        <v>1195</v>
      </c>
      <c r="D17" s="3">
        <v>45595</v>
      </c>
      <c r="E17" s="5">
        <v>102</v>
      </c>
      <c r="F17" s="6" t="s">
        <v>65</v>
      </c>
      <c r="G17" s="50">
        <v>66519551</v>
      </c>
      <c r="H17" s="2" t="s">
        <v>67</v>
      </c>
      <c r="I17" s="5" t="s">
        <v>69</v>
      </c>
      <c r="J17" s="5" t="s">
        <v>70</v>
      </c>
      <c r="K17" s="3">
        <v>45579</v>
      </c>
      <c r="L17" s="3">
        <v>45583</v>
      </c>
      <c r="M17" s="7" t="s">
        <v>71</v>
      </c>
      <c r="N17" s="7" t="s">
        <v>72</v>
      </c>
      <c r="O17" s="8">
        <v>7656.34</v>
      </c>
      <c r="P17" s="6" t="s">
        <v>73</v>
      </c>
      <c r="Q17" s="6" t="s">
        <v>74</v>
      </c>
      <c r="R17" s="33"/>
    </row>
    <row r="18" spans="1:18" ht="43.5" customHeight="1">
      <c r="A18" s="17">
        <v>2</v>
      </c>
      <c r="B18" s="13" t="s">
        <v>64</v>
      </c>
      <c r="C18" s="4">
        <v>1195</v>
      </c>
      <c r="D18" s="3">
        <v>45595</v>
      </c>
      <c r="E18" s="5">
        <v>102</v>
      </c>
      <c r="F18" s="5" t="s">
        <v>66</v>
      </c>
      <c r="G18" s="50">
        <v>35627247</v>
      </c>
      <c r="H18" s="6" t="s">
        <v>68</v>
      </c>
      <c r="I18" s="5" t="s">
        <v>69</v>
      </c>
      <c r="J18" s="5" t="s">
        <v>70</v>
      </c>
      <c r="K18" s="3">
        <v>45579</v>
      </c>
      <c r="L18" s="3">
        <v>45583</v>
      </c>
      <c r="M18" s="7" t="s">
        <v>71</v>
      </c>
      <c r="N18" s="7" t="s">
        <v>72</v>
      </c>
      <c r="O18" s="8">
        <v>7656.34</v>
      </c>
      <c r="P18" s="6" t="s">
        <v>73</v>
      </c>
      <c r="Q18" s="6" t="s">
        <v>74</v>
      </c>
      <c r="R18" s="33"/>
    </row>
    <row r="19" spans="1:18" ht="24" customHeight="1" thickBot="1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29">
        <f>SUM(O17:O18)</f>
        <v>15312.68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zoomScale="85" zoomScaleNormal="85" workbookViewId="0">
      <selection activeCell="K18" sqref="K18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41</v>
      </c>
    </row>
    <row r="7" spans="1:14">
      <c r="G7" s="22" t="s">
        <v>26</v>
      </c>
    </row>
    <row r="10" spans="1:14" ht="15.75" thickBot="1"/>
    <row r="11" spans="1:14" ht="15" customHeight="1">
      <c r="G11" s="41" t="s">
        <v>42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44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45596</v>
      </c>
      <c r="C17" s="13" t="s">
        <v>55</v>
      </c>
      <c r="D17" s="1">
        <v>1211</v>
      </c>
      <c r="E17" s="14" t="s">
        <v>34</v>
      </c>
      <c r="F17" s="2" t="s">
        <v>40</v>
      </c>
      <c r="G17" s="2">
        <v>68404190</v>
      </c>
      <c r="H17" s="2" t="s">
        <v>39</v>
      </c>
      <c r="I17" s="9" t="s">
        <v>37</v>
      </c>
      <c r="J17" s="6" t="s">
        <v>56</v>
      </c>
      <c r="K17" s="12">
        <v>45491</v>
      </c>
      <c r="L17" s="12">
        <v>45492</v>
      </c>
      <c r="M17" s="15">
        <v>451</v>
      </c>
      <c r="N17" s="19" t="s">
        <v>57</v>
      </c>
    </row>
    <row r="18" spans="1:14" ht="49.5" customHeight="1">
      <c r="A18" s="16">
        <v>2</v>
      </c>
      <c r="B18" s="10">
        <v>45596</v>
      </c>
      <c r="C18" s="13" t="s">
        <v>58</v>
      </c>
      <c r="D18" s="1">
        <v>1211</v>
      </c>
      <c r="E18" s="14" t="s">
        <v>34</v>
      </c>
      <c r="F18" s="2" t="s">
        <v>40</v>
      </c>
      <c r="G18" s="2">
        <v>68404190</v>
      </c>
      <c r="H18" s="2" t="s">
        <v>39</v>
      </c>
      <c r="I18" s="9" t="s">
        <v>37</v>
      </c>
      <c r="J18" s="6" t="s">
        <v>38</v>
      </c>
      <c r="K18" s="12">
        <v>45560</v>
      </c>
      <c r="L18" s="12">
        <v>45562</v>
      </c>
      <c r="M18" s="15">
        <v>635.5</v>
      </c>
      <c r="N18" s="19" t="s">
        <v>59</v>
      </c>
    </row>
    <row r="19" spans="1:14" ht="49.5" customHeight="1">
      <c r="A19" s="16">
        <v>3</v>
      </c>
      <c r="B19" s="10">
        <v>45596</v>
      </c>
      <c r="C19" s="13" t="s">
        <v>60</v>
      </c>
      <c r="D19" s="1">
        <v>1211</v>
      </c>
      <c r="E19" s="14" t="s">
        <v>34</v>
      </c>
      <c r="F19" s="2" t="s">
        <v>61</v>
      </c>
      <c r="G19" s="2">
        <v>96109076</v>
      </c>
      <c r="H19" s="2" t="s">
        <v>62</v>
      </c>
      <c r="I19" s="9" t="s">
        <v>37</v>
      </c>
      <c r="J19" s="6" t="s">
        <v>38</v>
      </c>
      <c r="K19" s="12">
        <v>45568</v>
      </c>
      <c r="L19" s="12">
        <v>45569</v>
      </c>
      <c r="M19" s="15">
        <v>458</v>
      </c>
      <c r="N19" s="19" t="s">
        <v>63</v>
      </c>
    </row>
    <row r="20" spans="1:14" ht="15.75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7">
        <f>SUM(M17:M19)</f>
        <v>1544.5</v>
      </c>
      <c r="N20" s="28"/>
    </row>
    <row r="21" spans="1:14">
      <c r="M21" s="34"/>
    </row>
    <row r="22" spans="1:14">
      <c r="M22" s="35"/>
    </row>
  </sheetData>
  <mergeCells count="3">
    <mergeCell ref="A15:N15"/>
    <mergeCell ref="A20:L20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41</v>
      </c>
    </row>
    <row r="7" spans="1:14">
      <c r="G7" s="22" t="s">
        <v>26</v>
      </c>
    </row>
    <row r="10" spans="1:14" ht="15.75" thickBot="1"/>
    <row r="11" spans="1:14" ht="15" customHeight="1">
      <c r="G11" s="41" t="s">
        <v>42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43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2024-11-13T17:42:59Z</cp:lastPrinted>
  <dcterms:created xsi:type="dcterms:W3CDTF">2015-10-09T21:36:14Z</dcterms:created>
  <dcterms:modified xsi:type="dcterms:W3CDTF">2024-11-13T21:46:21Z</dcterms:modified>
</cp:coreProperties>
</file>