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pacay\Desktop\GUSTAVO 2024\INFO PUBL\NOVIEMBRE\"/>
    </mc:Choice>
  </mc:AlternateContent>
  <bookViews>
    <workbookView xWindow="0" yWindow="0" windowWidth="23040" windowHeight="9195" tabRatio="772"/>
  </bookViews>
  <sheets>
    <sheet name="N4 2024" sheetId="9" r:id="rId1"/>
  </sheets>
  <definedNames>
    <definedName name="_xlnm.Print_Area" localSheetId="0">'N4 2024'!$A$1:$R$37</definedName>
    <definedName name="_xlnm.Print_Titles" localSheetId="0">'N4 2024'!$1:$11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9" l="1"/>
  <c r="Q37" i="9" s="1"/>
  <c r="O36" i="9"/>
  <c r="Q36" i="9" s="1"/>
  <c r="O35" i="9"/>
  <c r="Q35" i="9" s="1"/>
  <c r="O34" i="9"/>
  <c r="Q34" i="9" s="1"/>
  <c r="O33" i="9"/>
  <c r="Q33" i="9" s="1"/>
  <c r="O32" i="9"/>
  <c r="Q32" i="9" s="1"/>
  <c r="O31" i="9"/>
  <c r="Q31" i="9" s="1"/>
  <c r="O30" i="9" l="1"/>
  <c r="Q30" i="9" s="1"/>
  <c r="O29" i="9" l="1"/>
  <c r="Q29" i="9" s="1"/>
  <c r="O28" i="9"/>
  <c r="Q28" i="9" s="1"/>
  <c r="O27" i="9"/>
  <c r="Q27" i="9" s="1"/>
  <c r="O26" i="9"/>
  <c r="Q26" i="9" s="1"/>
  <c r="O25" i="9"/>
  <c r="Q25" i="9" s="1"/>
  <c r="O24" i="9" l="1"/>
  <c r="Q24" i="9" s="1"/>
  <c r="O19" i="9" l="1"/>
  <c r="Q19" i="9" s="1"/>
  <c r="O20" i="9"/>
  <c r="Q20" i="9" s="1"/>
  <c r="O21" i="9"/>
  <c r="Q21" i="9" s="1"/>
  <c r="O22" i="9"/>
  <c r="Q22" i="9" s="1"/>
  <c r="O23" i="9"/>
  <c r="Q23" i="9" s="1"/>
  <c r="O12" i="9" l="1"/>
  <c r="Q12" i="9" s="1"/>
  <c r="O13" i="9"/>
  <c r="Q13" i="9" s="1"/>
  <c r="O14" i="9"/>
  <c r="Q14" i="9" s="1"/>
  <c r="O15" i="9"/>
  <c r="Q15" i="9" s="1"/>
  <c r="O16" i="9"/>
  <c r="Q16" i="9" s="1"/>
  <c r="O17" i="9"/>
  <c r="Q17" i="9" s="1"/>
  <c r="O18" i="9"/>
  <c r="Q18" i="9" s="1"/>
</calcChain>
</file>

<file path=xl/sharedStrings.xml><?xml version="1.0" encoding="utf-8"?>
<sst xmlns="http://schemas.openxmlformats.org/spreadsheetml/2006/main" count="122" uniqueCount="59">
  <si>
    <t>CARGO</t>
  </si>
  <si>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</si>
  <si>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</si>
  <si>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</si>
  <si>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</si>
  <si>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</si>
  <si>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</si>
  <si>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</si>
  <si>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HONORARIO</t>
  </si>
  <si>
    <t>TOTAL INGRESO</t>
  </si>
  <si>
    <t>TOTAL DESCUENTO</t>
  </si>
  <si>
    <t>LÍQUIDO</t>
  </si>
  <si>
    <t>MONTO VIÁTICOS</t>
  </si>
  <si>
    <t>GASTOS DE REPRESENTACIÓN</t>
  </si>
  <si>
    <t>DIETAS</t>
  </si>
  <si>
    <t>GASTOS FUNERARIOS</t>
  </si>
  <si>
    <t xml:space="preserve">PROGRAMA NACIONAL 
DE COMPETITIVIDAD </t>
  </si>
  <si>
    <t>PROGRAMA NACIONAL 
DE COMPETITIVIDAD</t>
  </si>
  <si>
    <t>Henri Josué Maeda Peña</t>
  </si>
  <si>
    <t>Luis Carlos Orellana Morales</t>
  </si>
  <si>
    <t>ENTIDAD:                                                         PROGRAMA NACIONAL DE COMPETITIVIDAD DEL MINISTERIO DE ECONOMÍA</t>
  </si>
  <si>
    <t>TELÉFONO:                                                      2421-2464</t>
  </si>
  <si>
    <t>NUMERAL 4 - ASESORES</t>
  </si>
  <si>
    <t xml:space="preserve">Nombres y Apellidos </t>
  </si>
  <si>
    <t>029</t>
  </si>
  <si>
    <t>Cindy Stephany Quezada Velásquez</t>
  </si>
  <si>
    <t>Christian Antonio Morales Patzán</t>
  </si>
  <si>
    <t>Karen Michelle Morales Alecio</t>
  </si>
  <si>
    <t>Williams Augusto Corado Mena</t>
  </si>
  <si>
    <t>Erick Gustavo Paiz Rangel</t>
  </si>
  <si>
    <t>Greidy Estefani Martínez Gramajo</t>
  </si>
  <si>
    <t>Miriam Arlett Iglesias Quevedo</t>
  </si>
  <si>
    <t>María Isabel Gaitán Grajeda</t>
  </si>
  <si>
    <t>Luis Manolo Rivera Gómez</t>
  </si>
  <si>
    <t>Jennifer Perla Marina Pineda</t>
  </si>
  <si>
    <t>Moisés Salvador Yax Ordóñez</t>
  </si>
  <si>
    <t>Brenda Suceli Gramajo Pérez de Gómez</t>
  </si>
  <si>
    <t>Verónica Xiomara Osorio Flores de Quintana</t>
  </si>
  <si>
    <t>Wendy Aracely Pozuelos Contreras</t>
  </si>
  <si>
    <t>Joseph David Molina Ortiz</t>
  </si>
  <si>
    <t>Carlos Arturo Hegel Girón</t>
  </si>
  <si>
    <t>Técnico</t>
  </si>
  <si>
    <t>Profesional</t>
  </si>
  <si>
    <t>Tecnico</t>
  </si>
  <si>
    <t>Diego Gilberto de León Zurita</t>
  </si>
  <si>
    <t>COMPLEMENTO POR ANTIGÜEDAD</t>
  </si>
  <si>
    <t>Gustavo Adolfo Pacay Alfaro</t>
  </si>
  <si>
    <t>DIRECCIÓN:                                                      5A. AVENIDA, 5-55 ZONA 14, EDIFICIO EUROPLAZA, TORRE 4 NIVEL 16, OFICINA 1601, CIUDAD DE GUATEMALA</t>
  </si>
  <si>
    <t>HORARIO DE ATENCIÓN:                                08:00AM A  04:00PM</t>
  </si>
  <si>
    <t>DIRECTOR:                                                       FRANCIS LUCÍA GARNICA MARROQUÍN</t>
  </si>
  <si>
    <t>ENCARGADO DE ACTUALIZACIÓN:                YADIRA IBETH GALINDO ROSALES</t>
  </si>
  <si>
    <t>FECHA DE ACTUALIZACIÓN:                           10 DE DICIEMBRE DEL 2024</t>
  </si>
  <si>
    <t>CORRESPONDE AL MES DE:                          NOVIEMBRE 2024</t>
  </si>
  <si>
    <t>María José López Forte (del 16 al 31 de Oct. 2024)</t>
  </si>
  <si>
    <t xml:space="preserve">María José López Forte </t>
  </si>
  <si>
    <t>Ana Lucia Ramírez Díaz (del 16 al 31 de Oct. 2024)</t>
  </si>
  <si>
    <t>Ana Lucia Ramírez Díaz</t>
  </si>
  <si>
    <t>Ana Karen Orozco Pereira (del 16 al 31 de Oct. 2024)</t>
  </si>
  <si>
    <t xml:space="preserve">Ana Karen Orozco Pereira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</si>
</sst>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Q&quot;#,##0.00;[Red]\-&quot;Q&quot;#,##0.00"/>
    <numFmt numFmtId="44" formatCode="_-&quot;Q&quot;* #,##0.00_-;\-&quot;Q&quot;* #,##0.00_-;_-&quot;Q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/>
    <xf numFmtId="44" fontId="0" fillId="0" borderId="1" xfId="0" applyNumberFormat="1" applyBorder="1"/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8" fontId="0" fillId="0" borderId="1" xfId="0" applyNumberFormat="1" applyBorder="1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Millares 7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1"/>
  <sheetViews>
    <sheetView tabSelected="1" view="pageBreakPreview" zoomScaleNormal="90" zoomScaleSheetLayoutView="100" workbookViewId="0">
      <selection activeCell="A10" sqref="A10:XFD10"/>
    </sheetView>
  </sheetViews>
  <sheetFormatPr baseColWidth="10" defaultRowHeight="15" x14ac:dyDescent="0.25"/>
  <cols>
    <col min="1" max="1" width="3.7109375" customWidth="1"/>
    <col min="2" max="2" width="7.7109375" customWidth="1"/>
    <col min="3" max="3" width="36.140625" bestFit="1" customWidth="1"/>
    <col min="4" max="4" width="15.85546875" customWidth="1"/>
    <col min="5" max="5" width="20.85546875" customWidth="1"/>
    <col min="6" max="7" width="10.7109375" customWidth="1"/>
    <col min="8" max="8" width="12.5703125" bestFit="1" customWidth="1"/>
    <col min="9" max="14" width="10.7109375" customWidth="1"/>
    <col min="15" max="15" width="12.5703125" bestFit="1" customWidth="1"/>
    <col min="16" max="16" width="12.140625" customWidth="1"/>
    <col min="17" max="17" width="12.5703125" bestFit="1" customWidth="1"/>
    <col min="18" max="18" width="10.7109375" customWidth="1"/>
  </cols>
  <sheetData>
    <row r="1" spans="1:18" ht="15.75" x14ac:dyDescent="0.25">
      <c r="A1" s="22" t="s">
        <v>20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</row>
    <row r="2" spans="1:18" ht="15.75" x14ac:dyDescent="0.25">
      <c r="A2" s="22" t="s">
        <v>47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</row>
    <row r="3" spans="1:18" ht="15.75" x14ac:dyDescent="0.25">
      <c r="A3" s="24" t="s">
        <v>48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 ht="15.75" x14ac:dyDescent="0.25">
      <c r="A4" s="22" t="s">
        <v>21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</row>
    <row r="5" spans="1:18" ht="15.75" x14ac:dyDescent="0.25">
      <c r="A5" s="22" t="s">
        <v>49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8" ht="15.75" x14ac:dyDescent="0.25">
      <c r="A6" s="22" t="s">
        <v>50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</row>
    <row r="7" spans="1:18" ht="15.75" x14ac:dyDescent="0.25">
      <c r="A7" s="22" t="s">
        <v>51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ht="15.75" x14ac:dyDescent="0.25">
      <c r="A8" s="22" t="s">
        <v>52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</row>
    <row r="9" spans="1:18" ht="0.7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7.25" customHeight="1" thickBot="1" x14ac:dyDescent="0.3">
      <c r="A10" s="23" t="s">
        <v>22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pans="1:18" ht="33.75" x14ac:dyDescent="0.25">
      <c r="A11" s="3" t="s">
        <v>2</v>
      </c>
      <c r="B11" s="4" t="s">
        <v>3</v>
      </c>
      <c r="C11" s="10" t="s">
        <v>23</v>
      </c>
      <c r="D11" s="4" t="s">
        <v>0</v>
      </c>
      <c r="E11" s="4" t="s">
        <v>1</v>
      </c>
      <c r="F11" s="1" t="s">
        <v>14</v>
      </c>
      <c r="G11" s="1" t="s">
        <v>4</v>
      </c>
      <c r="H11" s="1" t="s">
        <v>8</v>
      </c>
      <c r="I11" s="1" t="s">
        <v>45</v>
      </c>
      <c r="J11" s="1" t="s">
        <v>5</v>
      </c>
      <c r="K11" s="1" t="s">
        <v>6</v>
      </c>
      <c r="L11" s="1" t="s">
        <v>7</v>
      </c>
      <c r="M11" s="1" t="s">
        <v>13</v>
      </c>
      <c r="N11" s="1" t="s">
        <v>15</v>
      </c>
      <c r="O11" s="1" t="s">
        <v>9</v>
      </c>
      <c r="P11" s="1" t="s">
        <v>10</v>
      </c>
      <c r="Q11" s="1" t="s">
        <v>11</v>
      </c>
      <c r="R11" s="2" t="s">
        <v>12</v>
      </c>
    </row>
    <row r="12" spans="1:18" ht="42" customHeight="1" x14ac:dyDescent="0.25">
      <c r="A12" s="8">
        <v>1</v>
      </c>
      <c r="B12" s="9" t="s">
        <v>24</v>
      </c>
      <c r="C12" s="14" t="s">
        <v>36</v>
      </c>
      <c r="D12" s="8" t="s">
        <v>41</v>
      </c>
      <c r="E12" s="12" t="s">
        <v>16</v>
      </c>
      <c r="F12" s="6">
        <v>0</v>
      </c>
      <c r="G12" s="6">
        <v>0</v>
      </c>
      <c r="H12" s="13">
        <v>12500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f t="shared" ref="O12:O18" si="0">SUM(F12:N12)</f>
        <v>12500</v>
      </c>
      <c r="P12" s="13">
        <v>625</v>
      </c>
      <c r="Q12" s="6">
        <f t="shared" ref="Q12:Q28" si="1">+O12-P12</f>
        <v>11875</v>
      </c>
      <c r="R12" s="6">
        <v>0</v>
      </c>
    </row>
    <row r="13" spans="1:18" ht="47.25" customHeight="1" x14ac:dyDescent="0.25">
      <c r="A13" s="8">
        <v>2</v>
      </c>
      <c r="B13" s="9" t="s">
        <v>24</v>
      </c>
      <c r="C13" s="14" t="s">
        <v>26</v>
      </c>
      <c r="D13" s="8" t="s">
        <v>41</v>
      </c>
      <c r="E13" s="12" t="s">
        <v>16</v>
      </c>
      <c r="F13" s="6">
        <v>0</v>
      </c>
      <c r="G13" s="6">
        <v>0</v>
      </c>
      <c r="H13" s="13">
        <v>12500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f t="shared" si="0"/>
        <v>12500</v>
      </c>
      <c r="P13" s="13">
        <v>625</v>
      </c>
      <c r="Q13" s="6">
        <f t="shared" si="1"/>
        <v>11875</v>
      </c>
      <c r="R13" s="6">
        <v>0</v>
      </c>
    </row>
    <row r="14" spans="1:18" ht="43.5" customHeight="1" x14ac:dyDescent="0.25">
      <c r="A14" s="8">
        <v>3</v>
      </c>
      <c r="B14" s="9" t="s">
        <v>24</v>
      </c>
      <c r="C14" s="14" t="s">
        <v>25</v>
      </c>
      <c r="D14" s="8" t="s">
        <v>42</v>
      </c>
      <c r="E14" s="12" t="s">
        <v>16</v>
      </c>
      <c r="F14" s="6">
        <v>0</v>
      </c>
      <c r="G14" s="6">
        <v>0</v>
      </c>
      <c r="H14" s="13">
        <v>17000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f t="shared" si="0"/>
        <v>17000</v>
      </c>
      <c r="P14" s="13">
        <v>758.93</v>
      </c>
      <c r="Q14" s="6">
        <f t="shared" si="1"/>
        <v>16241.07</v>
      </c>
      <c r="R14" s="6">
        <v>0</v>
      </c>
    </row>
    <row r="15" spans="1:18" ht="44.25" customHeight="1" x14ac:dyDescent="0.25">
      <c r="A15" s="8">
        <v>4</v>
      </c>
      <c r="B15" s="9" t="s">
        <v>24</v>
      </c>
      <c r="C15" s="14" t="s">
        <v>29</v>
      </c>
      <c r="D15" s="8" t="s">
        <v>41</v>
      </c>
      <c r="E15" s="12" t="s">
        <v>16</v>
      </c>
      <c r="F15" s="6">
        <v>0</v>
      </c>
      <c r="G15" s="6">
        <v>0</v>
      </c>
      <c r="H15" s="13">
        <v>11000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f t="shared" si="0"/>
        <v>11000</v>
      </c>
      <c r="P15" s="13">
        <v>550</v>
      </c>
      <c r="Q15" s="6">
        <f t="shared" si="1"/>
        <v>10450</v>
      </c>
      <c r="R15" s="6">
        <v>0</v>
      </c>
    </row>
    <row r="16" spans="1:18" ht="47.25" customHeight="1" x14ac:dyDescent="0.25">
      <c r="A16" s="8">
        <v>5</v>
      </c>
      <c r="B16" s="9" t="s">
        <v>24</v>
      </c>
      <c r="C16" s="14" t="s">
        <v>30</v>
      </c>
      <c r="D16" s="8" t="s">
        <v>41</v>
      </c>
      <c r="E16" s="12" t="s">
        <v>16</v>
      </c>
      <c r="F16" s="6">
        <v>0</v>
      </c>
      <c r="G16" s="6">
        <v>0</v>
      </c>
      <c r="H16" s="13">
        <v>9000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f t="shared" si="0"/>
        <v>9000</v>
      </c>
      <c r="P16" s="13">
        <v>450</v>
      </c>
      <c r="Q16" s="6">
        <f t="shared" si="1"/>
        <v>8550</v>
      </c>
      <c r="R16" s="6">
        <v>0</v>
      </c>
    </row>
    <row r="17" spans="1:18" ht="42" customHeight="1" x14ac:dyDescent="0.25">
      <c r="A17" s="8">
        <v>6</v>
      </c>
      <c r="B17" s="9" t="s">
        <v>24</v>
      </c>
      <c r="C17" s="14" t="s">
        <v>18</v>
      </c>
      <c r="D17" s="8" t="s">
        <v>41</v>
      </c>
      <c r="E17" s="12" t="s">
        <v>17</v>
      </c>
      <c r="F17" s="6">
        <v>0</v>
      </c>
      <c r="G17" s="6">
        <v>0</v>
      </c>
      <c r="H17" s="13">
        <v>9500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f t="shared" si="0"/>
        <v>9500</v>
      </c>
      <c r="P17" s="13">
        <v>475</v>
      </c>
      <c r="Q17" s="6">
        <f t="shared" si="1"/>
        <v>9025</v>
      </c>
      <c r="R17" s="6">
        <v>0</v>
      </c>
    </row>
    <row r="18" spans="1:18" ht="43.5" customHeight="1" x14ac:dyDescent="0.25">
      <c r="A18" s="8">
        <v>7</v>
      </c>
      <c r="B18" s="9" t="s">
        <v>24</v>
      </c>
      <c r="C18" s="15" t="s">
        <v>34</v>
      </c>
      <c r="D18" s="8" t="s">
        <v>41</v>
      </c>
      <c r="E18" s="12" t="s">
        <v>17</v>
      </c>
      <c r="F18" s="6">
        <v>0</v>
      </c>
      <c r="G18" s="6">
        <v>0</v>
      </c>
      <c r="H18" s="13">
        <v>9000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f t="shared" si="0"/>
        <v>9000</v>
      </c>
      <c r="P18" s="13">
        <v>450</v>
      </c>
      <c r="Q18" s="6">
        <f t="shared" si="1"/>
        <v>8550</v>
      </c>
      <c r="R18" s="6">
        <v>0</v>
      </c>
    </row>
    <row r="19" spans="1:18" ht="48" customHeight="1" x14ac:dyDescent="0.25">
      <c r="A19" s="8">
        <v>8</v>
      </c>
      <c r="B19" s="9" t="s">
        <v>24</v>
      </c>
      <c r="C19" s="15" t="s">
        <v>39</v>
      </c>
      <c r="D19" s="8" t="s">
        <v>42</v>
      </c>
      <c r="E19" s="12" t="s">
        <v>17</v>
      </c>
      <c r="F19" s="6">
        <v>0</v>
      </c>
      <c r="G19" s="6">
        <v>0</v>
      </c>
      <c r="H19" s="13">
        <v>18000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f t="shared" ref="O19:O24" si="2">SUM(F19:N19)</f>
        <v>18000</v>
      </c>
      <c r="P19" s="13">
        <v>803.57</v>
      </c>
      <c r="Q19" s="6">
        <f t="shared" si="1"/>
        <v>17196.43</v>
      </c>
      <c r="R19" s="6">
        <v>0</v>
      </c>
    </row>
    <row r="20" spans="1:18" ht="49.5" customHeight="1" x14ac:dyDescent="0.25">
      <c r="A20" s="8">
        <v>9</v>
      </c>
      <c r="B20" s="9" t="s">
        <v>24</v>
      </c>
      <c r="C20" s="15" t="s">
        <v>27</v>
      </c>
      <c r="D20" s="8" t="s">
        <v>42</v>
      </c>
      <c r="E20" s="12" t="s">
        <v>17</v>
      </c>
      <c r="F20" s="6">
        <v>0</v>
      </c>
      <c r="G20" s="6">
        <v>0</v>
      </c>
      <c r="H20" s="13">
        <v>22000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f t="shared" si="2"/>
        <v>22000</v>
      </c>
      <c r="P20" s="13">
        <v>982.14</v>
      </c>
      <c r="Q20" s="6">
        <f t="shared" si="1"/>
        <v>21017.86</v>
      </c>
      <c r="R20" s="6">
        <v>0</v>
      </c>
    </row>
    <row r="21" spans="1:18" ht="48.75" customHeight="1" x14ac:dyDescent="0.25">
      <c r="A21" s="8">
        <v>10</v>
      </c>
      <c r="B21" s="9" t="s">
        <v>24</v>
      </c>
      <c r="C21" s="15" t="s">
        <v>19</v>
      </c>
      <c r="D21" s="8" t="s">
        <v>42</v>
      </c>
      <c r="E21" s="12" t="s">
        <v>17</v>
      </c>
      <c r="F21" s="6">
        <v>0</v>
      </c>
      <c r="G21" s="6">
        <v>0</v>
      </c>
      <c r="H21" s="13">
        <v>19000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f t="shared" si="2"/>
        <v>19000</v>
      </c>
      <c r="P21" s="13">
        <v>848.21</v>
      </c>
      <c r="Q21" s="6">
        <f t="shared" si="1"/>
        <v>18151.79</v>
      </c>
      <c r="R21" s="6">
        <v>0</v>
      </c>
    </row>
    <row r="22" spans="1:18" ht="47.25" customHeight="1" x14ac:dyDescent="0.25">
      <c r="A22" s="8">
        <v>11</v>
      </c>
      <c r="B22" s="9" t="s">
        <v>24</v>
      </c>
      <c r="C22" s="15" t="s">
        <v>33</v>
      </c>
      <c r="D22" s="8" t="s">
        <v>42</v>
      </c>
      <c r="E22" s="12" t="s">
        <v>17</v>
      </c>
      <c r="F22" s="6">
        <v>0</v>
      </c>
      <c r="G22" s="6">
        <v>0</v>
      </c>
      <c r="H22" s="13">
        <v>20000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f t="shared" si="2"/>
        <v>20000</v>
      </c>
      <c r="P22" s="13">
        <v>892.86</v>
      </c>
      <c r="Q22" s="6">
        <f t="shared" si="1"/>
        <v>19107.14</v>
      </c>
      <c r="R22" s="6">
        <v>0</v>
      </c>
    </row>
    <row r="23" spans="1:18" ht="53.25" customHeight="1" x14ac:dyDescent="0.25">
      <c r="A23" s="8">
        <v>12</v>
      </c>
      <c r="B23" s="9" t="s">
        <v>24</v>
      </c>
      <c r="C23" s="15" t="s">
        <v>32</v>
      </c>
      <c r="D23" s="8" t="s">
        <v>42</v>
      </c>
      <c r="E23" s="12" t="s">
        <v>17</v>
      </c>
      <c r="F23" s="6">
        <v>0</v>
      </c>
      <c r="G23" s="6">
        <v>0</v>
      </c>
      <c r="H23" s="13">
        <v>19500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f t="shared" si="2"/>
        <v>19500</v>
      </c>
      <c r="P23" s="13">
        <v>870.54</v>
      </c>
      <c r="Q23" s="6">
        <f t="shared" si="1"/>
        <v>18629.46</v>
      </c>
      <c r="R23" s="6">
        <v>0</v>
      </c>
    </row>
    <row r="24" spans="1:18" ht="50.25" customHeight="1" x14ac:dyDescent="0.25">
      <c r="A24" s="8">
        <v>13</v>
      </c>
      <c r="B24" s="9" t="s">
        <v>24</v>
      </c>
      <c r="C24" s="15" t="s">
        <v>31</v>
      </c>
      <c r="D24" s="8" t="s">
        <v>41</v>
      </c>
      <c r="E24" s="12" t="s">
        <v>17</v>
      </c>
      <c r="F24" s="6">
        <v>0</v>
      </c>
      <c r="G24" s="6">
        <v>0</v>
      </c>
      <c r="H24" s="13">
        <v>9000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f t="shared" si="2"/>
        <v>9000</v>
      </c>
      <c r="P24" s="13">
        <v>450</v>
      </c>
      <c r="Q24" s="6">
        <f t="shared" si="1"/>
        <v>8550</v>
      </c>
      <c r="R24" s="6">
        <v>0</v>
      </c>
    </row>
    <row r="25" spans="1:18" ht="45" customHeight="1" x14ac:dyDescent="0.25">
      <c r="A25" s="8">
        <v>14</v>
      </c>
      <c r="B25" s="11" t="s">
        <v>24</v>
      </c>
      <c r="C25" s="14" t="s">
        <v>35</v>
      </c>
      <c r="D25" s="11" t="s">
        <v>42</v>
      </c>
      <c r="E25" s="12" t="s">
        <v>17</v>
      </c>
      <c r="F25" s="6">
        <v>0</v>
      </c>
      <c r="G25" s="6">
        <v>0</v>
      </c>
      <c r="H25" s="13">
        <v>16000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f>SUM(F25:N25)</f>
        <v>16000</v>
      </c>
      <c r="P25" s="13">
        <v>714.29</v>
      </c>
      <c r="Q25" s="6">
        <f t="shared" si="1"/>
        <v>15285.71</v>
      </c>
      <c r="R25" s="6">
        <v>0</v>
      </c>
    </row>
    <row r="26" spans="1:18" ht="48" customHeight="1" x14ac:dyDescent="0.25">
      <c r="A26" s="8">
        <v>15</v>
      </c>
      <c r="B26" s="11" t="s">
        <v>24</v>
      </c>
      <c r="C26" s="15" t="s">
        <v>37</v>
      </c>
      <c r="D26" s="8" t="s">
        <v>41</v>
      </c>
      <c r="E26" s="12" t="s">
        <v>17</v>
      </c>
      <c r="F26" s="6">
        <v>0</v>
      </c>
      <c r="G26" s="6">
        <v>0</v>
      </c>
      <c r="H26" s="13">
        <v>14500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f t="shared" ref="O26" si="3">SUM(F26:N26)</f>
        <v>14500</v>
      </c>
      <c r="P26" s="13">
        <v>647.32000000000005</v>
      </c>
      <c r="Q26" s="6">
        <f t="shared" si="1"/>
        <v>13852.68</v>
      </c>
      <c r="R26" s="6">
        <v>0</v>
      </c>
    </row>
    <row r="27" spans="1:18" ht="52.5" customHeight="1" x14ac:dyDescent="0.25">
      <c r="A27" s="8">
        <v>16</v>
      </c>
      <c r="B27" s="11" t="s">
        <v>24</v>
      </c>
      <c r="C27" s="15" t="s">
        <v>38</v>
      </c>
      <c r="D27" s="8" t="s">
        <v>41</v>
      </c>
      <c r="E27" s="12" t="s">
        <v>17</v>
      </c>
      <c r="F27" s="6">
        <v>0</v>
      </c>
      <c r="G27" s="6">
        <v>0</v>
      </c>
      <c r="H27" s="13">
        <v>7000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f t="shared" ref="O27:O29" si="4">SUM(F27:N27)</f>
        <v>7000</v>
      </c>
      <c r="P27" s="13">
        <v>350</v>
      </c>
      <c r="Q27" s="6">
        <f t="shared" si="1"/>
        <v>6650</v>
      </c>
      <c r="R27" s="6">
        <v>0</v>
      </c>
    </row>
    <row r="28" spans="1:18" ht="52.5" customHeight="1" x14ac:dyDescent="0.25">
      <c r="A28" s="8">
        <v>17</v>
      </c>
      <c r="B28" s="11" t="s">
        <v>24</v>
      </c>
      <c r="C28" s="15" t="s">
        <v>28</v>
      </c>
      <c r="D28" s="8" t="s">
        <v>41</v>
      </c>
      <c r="E28" s="12" t="s">
        <v>17</v>
      </c>
      <c r="F28" s="6">
        <v>0</v>
      </c>
      <c r="G28" s="6">
        <v>0</v>
      </c>
      <c r="H28" s="13">
        <v>12500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f t="shared" si="4"/>
        <v>12500</v>
      </c>
      <c r="P28" s="13">
        <v>625</v>
      </c>
      <c r="Q28" s="6">
        <f t="shared" si="1"/>
        <v>11875</v>
      </c>
      <c r="R28" s="6">
        <v>0</v>
      </c>
    </row>
    <row r="29" spans="1:18" ht="45.75" customHeight="1" x14ac:dyDescent="0.25">
      <c r="A29" s="8">
        <v>18</v>
      </c>
      <c r="B29" s="11" t="s">
        <v>24</v>
      </c>
      <c r="C29" s="15" t="s">
        <v>40</v>
      </c>
      <c r="D29" s="8" t="s">
        <v>42</v>
      </c>
      <c r="E29" s="12" t="s">
        <v>17</v>
      </c>
      <c r="F29" s="6">
        <v>0</v>
      </c>
      <c r="G29" s="6">
        <v>0</v>
      </c>
      <c r="H29" s="13">
        <v>22000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f t="shared" si="4"/>
        <v>22000</v>
      </c>
      <c r="P29" s="13">
        <v>982.14</v>
      </c>
      <c r="Q29" s="6">
        <f>+O29-P29</f>
        <v>21017.86</v>
      </c>
      <c r="R29" s="6">
        <v>0</v>
      </c>
    </row>
    <row r="30" spans="1:18" ht="45.75" customHeight="1" x14ac:dyDescent="0.25">
      <c r="A30" s="8">
        <v>19</v>
      </c>
      <c r="B30" s="11" t="s">
        <v>24</v>
      </c>
      <c r="C30" s="15" t="s">
        <v>44</v>
      </c>
      <c r="D30" s="8" t="s">
        <v>43</v>
      </c>
      <c r="E30" s="12" t="s">
        <v>17</v>
      </c>
      <c r="F30" s="6">
        <v>0</v>
      </c>
      <c r="G30" s="6">
        <v>0</v>
      </c>
      <c r="H30" s="13">
        <v>14500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f t="shared" ref="O30:O31" si="5">SUM(F30:N30)</f>
        <v>14500</v>
      </c>
      <c r="P30" s="13">
        <v>647.32000000000005</v>
      </c>
      <c r="Q30" s="6">
        <f t="shared" ref="Q30:Q31" si="6">+O30-P30</f>
        <v>13852.68</v>
      </c>
      <c r="R30" s="6">
        <v>0</v>
      </c>
    </row>
    <row r="31" spans="1:18" ht="45.75" customHeight="1" x14ac:dyDescent="0.25">
      <c r="A31" s="8">
        <v>20</v>
      </c>
      <c r="B31" s="11" t="s">
        <v>24</v>
      </c>
      <c r="C31" s="15" t="s">
        <v>46</v>
      </c>
      <c r="D31" s="8" t="s">
        <v>43</v>
      </c>
      <c r="E31" s="12" t="s">
        <v>17</v>
      </c>
      <c r="F31" s="6">
        <v>0</v>
      </c>
      <c r="G31" s="6">
        <v>0</v>
      </c>
      <c r="H31" s="13">
        <v>10500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f t="shared" si="5"/>
        <v>10500</v>
      </c>
      <c r="P31" s="13">
        <v>525</v>
      </c>
      <c r="Q31" s="6">
        <f t="shared" si="6"/>
        <v>9975</v>
      </c>
      <c r="R31" s="6">
        <v>0</v>
      </c>
    </row>
    <row r="32" spans="1:18" ht="45.75" customHeight="1" x14ac:dyDescent="0.25">
      <c r="A32" s="16">
        <v>21</v>
      </c>
      <c r="B32" s="18" t="s">
        <v>24</v>
      </c>
      <c r="C32" s="15" t="s">
        <v>53</v>
      </c>
      <c r="D32" s="16" t="s">
        <v>43</v>
      </c>
      <c r="E32" s="20" t="s">
        <v>17</v>
      </c>
      <c r="F32" s="6">
        <v>0</v>
      </c>
      <c r="G32" s="6">
        <v>0</v>
      </c>
      <c r="H32" s="13">
        <v>6451.61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f t="shared" ref="O32:O33" si="7">SUM(F32:N32)</f>
        <v>6451.61</v>
      </c>
      <c r="P32" s="13">
        <v>322.58</v>
      </c>
      <c r="Q32" s="6">
        <f t="shared" ref="Q32:Q33" si="8">+O32-P32</f>
        <v>6129.03</v>
      </c>
      <c r="R32" s="6">
        <v>0</v>
      </c>
    </row>
    <row r="33" spans="1:18" ht="45.75" customHeight="1" x14ac:dyDescent="0.25">
      <c r="A33" s="17"/>
      <c r="B33" s="19"/>
      <c r="C33" s="15" t="s">
        <v>54</v>
      </c>
      <c r="D33" s="17"/>
      <c r="E33" s="21"/>
      <c r="F33" s="6">
        <v>0</v>
      </c>
      <c r="G33" s="6">
        <v>0</v>
      </c>
      <c r="H33" s="13">
        <v>12500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f t="shared" si="7"/>
        <v>12500</v>
      </c>
      <c r="P33" s="13">
        <v>625</v>
      </c>
      <c r="Q33" s="6">
        <f t="shared" si="8"/>
        <v>11875</v>
      </c>
      <c r="R33" s="6">
        <v>0</v>
      </c>
    </row>
    <row r="34" spans="1:18" ht="45.75" customHeight="1" x14ac:dyDescent="0.25">
      <c r="A34" s="16">
        <v>22</v>
      </c>
      <c r="B34" s="18" t="s">
        <v>24</v>
      </c>
      <c r="C34" s="15" t="s">
        <v>55</v>
      </c>
      <c r="D34" s="16" t="s">
        <v>43</v>
      </c>
      <c r="E34" s="20" t="s">
        <v>17</v>
      </c>
      <c r="F34" s="6">
        <v>0</v>
      </c>
      <c r="G34" s="6">
        <v>0</v>
      </c>
      <c r="H34" s="13">
        <v>6451.61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f t="shared" ref="O34:O35" si="9">SUM(F34:N34)</f>
        <v>6451.61</v>
      </c>
      <c r="P34" s="13">
        <v>322.58</v>
      </c>
      <c r="Q34" s="6">
        <f t="shared" ref="Q34:Q35" si="10">+O34-P34</f>
        <v>6129.03</v>
      </c>
      <c r="R34" s="6">
        <v>0</v>
      </c>
    </row>
    <row r="35" spans="1:18" ht="45.75" customHeight="1" x14ac:dyDescent="0.25">
      <c r="A35" s="17"/>
      <c r="B35" s="19"/>
      <c r="C35" s="15" t="s">
        <v>56</v>
      </c>
      <c r="D35" s="17"/>
      <c r="E35" s="21"/>
      <c r="F35" s="6">
        <v>0</v>
      </c>
      <c r="G35" s="6">
        <v>0</v>
      </c>
      <c r="H35" s="13">
        <v>12500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f t="shared" si="9"/>
        <v>12500</v>
      </c>
      <c r="P35" s="13">
        <v>625</v>
      </c>
      <c r="Q35" s="6">
        <f t="shared" si="10"/>
        <v>11875</v>
      </c>
      <c r="R35" s="6">
        <v>0</v>
      </c>
    </row>
    <row r="36" spans="1:18" ht="45.75" customHeight="1" x14ac:dyDescent="0.25">
      <c r="A36" s="16">
        <v>23</v>
      </c>
      <c r="B36" s="18" t="s">
        <v>24</v>
      </c>
      <c r="C36" s="15" t="s">
        <v>57</v>
      </c>
      <c r="D36" s="16" t="s">
        <v>43</v>
      </c>
      <c r="E36" s="20" t="s">
        <v>17</v>
      </c>
      <c r="F36" s="6">
        <v>0</v>
      </c>
      <c r="G36" s="6">
        <v>0</v>
      </c>
      <c r="H36" s="13">
        <v>6451.61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f t="shared" ref="O36:O37" si="11">SUM(F36:N36)</f>
        <v>6451.61</v>
      </c>
      <c r="P36" s="13">
        <v>322.58</v>
      </c>
      <c r="Q36" s="6">
        <f t="shared" ref="Q36:Q37" si="12">+O36-P36</f>
        <v>6129.03</v>
      </c>
      <c r="R36" s="6">
        <v>0</v>
      </c>
    </row>
    <row r="37" spans="1:18" ht="45.75" customHeight="1" x14ac:dyDescent="0.25">
      <c r="A37" s="17"/>
      <c r="B37" s="19"/>
      <c r="C37" s="15" t="s">
        <v>58</v>
      </c>
      <c r="D37" s="17"/>
      <c r="E37" s="21"/>
      <c r="F37" s="6">
        <v>0</v>
      </c>
      <c r="G37" s="6">
        <v>0</v>
      </c>
      <c r="H37" s="13">
        <v>12500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f t="shared" si="11"/>
        <v>12500</v>
      </c>
      <c r="P37" s="13">
        <v>625</v>
      </c>
      <c r="Q37" s="6">
        <f t="shared" si="12"/>
        <v>11875</v>
      </c>
      <c r="R37" s="6">
        <v>0</v>
      </c>
    </row>
    <row r="38" spans="1:18" ht="36.75" hidden="1" customHeight="1" x14ac:dyDescent="0.25">
      <c r="A38" s="7"/>
      <c r="B38" s="11"/>
      <c r="C38" s="11"/>
      <c r="D38" s="8"/>
      <c r="E38" s="12"/>
      <c r="F38" s="6"/>
      <c r="G38" s="6"/>
      <c r="H38" s="13"/>
      <c r="I38" s="6"/>
      <c r="J38" s="6"/>
      <c r="K38" s="6"/>
      <c r="L38" s="6"/>
      <c r="M38" s="6"/>
      <c r="N38" s="6"/>
      <c r="O38" s="6"/>
      <c r="P38" s="13"/>
      <c r="Q38" s="6"/>
      <c r="R38" s="6">
        <v>0</v>
      </c>
    </row>
    <row r="39" spans="1:18" ht="36.75" hidden="1" customHeight="1" x14ac:dyDescent="0.25">
      <c r="A39" s="7"/>
      <c r="B39" s="11"/>
      <c r="C39" s="11"/>
      <c r="D39" s="8"/>
      <c r="E39" s="12"/>
      <c r="F39" s="6"/>
      <c r="G39" s="6"/>
      <c r="H39" s="13"/>
      <c r="I39" s="6"/>
      <c r="J39" s="6"/>
      <c r="K39" s="6"/>
      <c r="L39" s="6"/>
      <c r="M39" s="6"/>
      <c r="N39" s="6"/>
      <c r="O39" s="6"/>
      <c r="P39" s="13"/>
      <c r="Q39" s="6"/>
      <c r="R39" s="6">
        <v>0</v>
      </c>
    </row>
    <row r="40" spans="1:18" hidden="1" x14ac:dyDescent="0.25">
      <c r="A40" s="7"/>
      <c r="B40" s="11"/>
      <c r="C40" s="11"/>
      <c r="D40" s="8"/>
      <c r="E40" s="12"/>
      <c r="F40" s="6"/>
      <c r="G40" s="6"/>
      <c r="H40" s="13"/>
      <c r="I40" s="6"/>
      <c r="J40" s="6"/>
      <c r="K40" s="6"/>
      <c r="L40" s="6"/>
      <c r="M40" s="6"/>
      <c r="N40" s="6"/>
      <c r="O40" s="6"/>
      <c r="P40" s="13"/>
      <c r="Q40" s="6"/>
      <c r="R40" s="6">
        <v>0</v>
      </c>
    </row>
    <row r="41" spans="1:18" hidden="1" x14ac:dyDescent="0.25">
      <c r="A41" s="7"/>
      <c r="B41" s="11"/>
      <c r="C41" s="11"/>
      <c r="D41" s="8"/>
      <c r="E41" s="12"/>
      <c r="F41" s="6"/>
      <c r="G41" s="6"/>
      <c r="H41" s="13"/>
      <c r="I41" s="6"/>
      <c r="J41" s="6"/>
      <c r="K41" s="6"/>
      <c r="L41" s="6"/>
      <c r="M41" s="6"/>
      <c r="N41" s="6"/>
      <c r="O41" s="6"/>
      <c r="P41" s="13"/>
      <c r="Q41" s="6"/>
      <c r="R41" s="6">
        <v>0</v>
      </c>
    </row>
  </sheetData>
  <mergeCells count="21">
    <mergeCell ref="A8:R8"/>
    <mergeCell ref="A7:R7"/>
    <mergeCell ref="A10:R10"/>
    <mergeCell ref="A6:R6"/>
    <mergeCell ref="A1:R1"/>
    <mergeCell ref="A2:R2"/>
    <mergeCell ref="A3:R3"/>
    <mergeCell ref="A4:R4"/>
    <mergeCell ref="A5:R5"/>
    <mergeCell ref="A36:A37"/>
    <mergeCell ref="B36:B37"/>
    <mergeCell ref="D36:D37"/>
    <mergeCell ref="E36:E37"/>
    <mergeCell ref="A32:A33"/>
    <mergeCell ref="B32:B33"/>
    <mergeCell ref="D32:D33"/>
    <mergeCell ref="E32:E33"/>
    <mergeCell ref="A34:A35"/>
    <mergeCell ref="B34:B35"/>
    <mergeCell ref="D34:D35"/>
    <mergeCell ref="E34:E35"/>
  </mergeCells>
  <printOptions horizontalCentered="1"/>
  <pageMargins left="0.19685039370078741" right="0.19685039370078741" top="0.39370078740157483" bottom="0.39370078740157483" header="0.31496062992125984" footer="0.31496062992125984"/>
  <pageSetup scale="36" orientation="landscape" r:id="rId1"/>
  <ignoredErrors>
    <ignoredError sqref="B18 B26:B28 B22:B23 B21 B15 B12:B14 B16:B17 B19:B20 B29:B32 B24:B25 B34 B3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N4 2024</vt:lpstr>
      <vt:lpstr>'N4 2024'!Área_de_impresión</vt:lpstr>
      <vt:lpstr>'N4 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Gustavo Adolfo Pacay Alfaro</cp:lastModifiedBy>
  <cp:lastPrinted>2024-12-10T21:46:06Z</cp:lastPrinted>
  <dcterms:created xsi:type="dcterms:W3CDTF">2017-12-05T18:01:17Z</dcterms:created>
  <dcterms:modified xsi:type="dcterms:W3CDTF">2024-12-10T21:47:20Z</dcterms:modified>
</cp:coreProperties>
</file>